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/>
  <calcPr fullCalcOnLoad="1"/>
</workbook>
</file>

<file path=xl/sharedStrings.xml><?xml version="1.0" encoding="utf-8"?>
<sst xmlns="http://schemas.openxmlformats.org/spreadsheetml/2006/main" count="1151" uniqueCount="550">
  <si>
    <t>巴中中学</t>
  </si>
  <si>
    <t>2023年部门预算</t>
  </si>
  <si>
    <t>表1</t>
  </si>
  <si>
    <t>部门预算收支总表</t>
  </si>
  <si>
    <t>单位名称：巴中中学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</si>
  <si>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</si>
  <si>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</si>
  <si>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</si>
  <si>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</si>
  <si>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</si>
  <si>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</si>
  <si>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</si>
  <si>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</si>
  <si>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</si>
  <si>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</si>
  <si>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</si>
  <si>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</si>
  <si>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</si>
  <si>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</si>
  <si>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</si>
  <si>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</si>
  <si>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</si>
  <si>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</si>
  <si>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</si>
  <si>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</si>
  <si>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</si>
  <si>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</si>
  <si>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</si>
  <si>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</si>
  <si>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</si>
  <si>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</si>
  <si>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</si>
  <si>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</si>
  <si>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</si>
  <si>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</si>
  <si>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</si>
  <si>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</si>
  <si>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</si>
  <si>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</si>
  <si>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</si>
  <si>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</si>
  <si>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</si>
  <si>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</si>
  <si>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</si>
  <si>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</si>
  <si>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</si>
  <si>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</si>
  <si>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</si>
  <si>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</si>
  <si>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</si>
  <si>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</si>
  <si>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</si>
  <si>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</si>
  <si>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</si>
  <si>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</si>
  <si>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</si>
  <si>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</si>
  <si>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</si>
  <si>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</si>
  <si>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</si>
  <si>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</si>
  <si>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</si>
  <si>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</si>
  <si>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</si>
  <si>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</si>
  <si>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</si>
  <si>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</si>
  <si>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</si>
  <si>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</si>
  <si>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</si>
  <si>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</si>
  <si>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</si>
  <si>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</si>
  <si>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</si>
  <si>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</si>
  <si>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</si>
  <si>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</si>
  <si>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</si>
  <si>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204017</t>
  </si>
  <si>
    <t xml:space="preserve">  205</t>
  </si>
  <si>
    <t xml:space="preserve">  教育支出</t>
  </si>
  <si>
    <t xml:space="preserve">    20502</t>
  </si>
  <si>
    <t xml:space="preserve">    普通教育</t>
  </si>
  <si>
    <t xml:space="preserve">      2050203</t>
  </si>
  <si>
    <t xml:space="preserve">      初中教育</t>
  </si>
  <si>
    <t xml:space="preserve">      2050204</t>
  </si>
  <si>
    <t xml:space="preserve">      高中教育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</si>
  <si>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</si>
  <si>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</si>
  <si>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</si>
  <si>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</si>
  <si>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</si>
  <si>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</si>
  <si>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</si>
  <si>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</si>
  <si>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</si>
  <si>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</si>
  <si>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</si>
  <si>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</si>
  <si>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</si>
  <si>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</si>
  <si>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</si>
  <si>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</si>
  <si>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</si>
  <si>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</si>
  <si>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</si>
  <si>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</si>
  <si>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</si>
  <si>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</si>
  <si>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</si>
  <si>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</si>
  <si>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</si>
  <si>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</si>
  <si>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</si>
  <si>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</si>
  <si>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</si>
  <si>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</si>
  <si>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</si>
  <si>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</si>
  <si>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</si>
  <si>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</si>
  <si>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</si>
  <si>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</si>
  <si>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</si>
  <si>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</si>
  <si>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</si>
  <si>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</si>
  <si>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</si>
  <si>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</si>
  <si>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</si>
  <si>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</si>
  <si>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</si>
  <si>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</si>
  <si>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</si>
  <si>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</si>
  <si>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</si>
  <si>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</si>
  <si>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</si>
  <si>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</si>
  <si>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</si>
  <si>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</si>
  <si>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</si>
  <si>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</si>
  <si>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</si>
  <si>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</si>
  <si>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</si>
  <si>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</si>
  <si>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</si>
  <si>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</si>
  <si>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</si>
  <si>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</si>
  <si>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</si>
  <si>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</si>
  <si>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</si>
  <si>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</si>
  <si>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</si>
  <si>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</si>
  <si>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</si>
  <si>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</si>
  <si>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</si>
  <si>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</si>
  <si>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</si>
  <si>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</si>
  <si>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</si>
  <si>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</si>
  <si>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</si>
  <si>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</si>
  <si>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</si>
  <si>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</si>
  <si>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</si>
  <si>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</si>
  <si>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</si>
  <si>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</si>
  <si>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</si>
  <si>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</si>
  <si>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</si>
  <si>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</si>
  <si>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</si>
  <si>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204017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</si>
  <si>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</si>
  <si>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</si>
  <si>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</si>
  <si>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</si>
  <si>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</si>
  <si>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</si>
  <si>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</si>
  <si>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50999</t>
  </si>
  <si>
    <t xml:space="preserve">    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</si>
  <si>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</si>
  <si>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</si>
  <si>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</si>
  <si>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</si>
  <si>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</si>
  <si>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</si>
  <si>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</si>
  <si>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</si>
  <si>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</si>
  <si>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</si>
  <si>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</si>
  <si>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</si>
  <si>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</si>
  <si>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</si>
  <si>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</si>
  <si>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</si>
  <si>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</si>
  <si>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</si>
  <si>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</si>
  <si>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</si>
  <si>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</si>
  <si>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</si>
  <si>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</si>
  <si>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</si>
  <si>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</si>
  <si>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</si>
  <si>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</si>
  <si>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</si>
  <si>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</si>
  <si>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</si>
  <si>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</si>
  <si>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</si>
  <si>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</si>
  <si>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</si>
  <si>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</si>
  <si>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</si>
  <si>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</si>
  <si>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</si>
  <si>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</si>
  <si>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</si>
  <si>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</si>
  <si>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</si>
  <si>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</si>
  <si>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</si>
  <si>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</si>
  <si>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</si>
  <si>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</si>
  <si>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</si>
  <si>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</si>
  <si>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</si>
  <si>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</si>
  <si>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</si>
  <si>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</si>
  <si>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</si>
  <si>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</si>
  <si>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</si>
  <si>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</si>
  <si>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</si>
  <si>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</si>
  <si>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</si>
  <si>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</si>
  <si>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</si>
  <si>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</si>
  <si>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</si>
  <si>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</si>
  <si>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</si>
  <si>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</si>
  <si>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</si>
  <si>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</si>
  <si>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</si>
  <si>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</si>
  <si>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</si>
  <si>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</si>
  <si>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</si>
  <si>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</si>
  <si>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</si>
  <si>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</si>
  <si>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</si>
  <si>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</si>
  <si>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</si>
  <si>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</si>
  <si>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</si>
  <si>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</si>
  <si>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</si>
  <si>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</si>
  <si>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</si>
  <si>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</si>
  <si>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</si>
  <si>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</si>
  <si>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</si>
  <si>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</si>
  <si>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</si>
  <si>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</si>
  <si>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</si>
  <si>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</si>
  <si>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</si>
  <si>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</si>
  <si>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</si>
  <si>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</si>
  <si>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</si>
  <si>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</si>
  <si>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</si>
  <si>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</si>
  <si>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</si>
  <si>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</si>
  <si>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</si>
  <si>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</si>
  <si>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</si>
  <si>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</si>
  <si>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</si>
  <si>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</si>
  <si>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公务用车运行维护费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</si>
  <si>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</si>
  <si>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</si>
  <si>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</si>
  <si>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</si>
  <si>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</si>
  <si>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</si>
  <si>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</si>
  <si>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项目名称</t>
  </si>
  <si>
    <t>教职工体检及食堂运转经费</t>
  </si>
  <si>
    <t>食堂及安保人员经费</t>
  </si>
  <si>
    <t>退休教师活动经费</t>
  </si>
  <si>
    <t>工会</t>
  </si>
  <si>
    <t>教学科研成果专项资金</t>
  </si>
  <si>
    <t>巴中中学党建经费</t>
  </si>
  <si>
    <t>高三补课费</t>
  </si>
  <si>
    <t>运行成本补助专项资金</t>
  </si>
  <si>
    <t>教职工福利费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</si>
  <si>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</si>
  <si>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</si>
  <si>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</si>
  <si>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</si>
  <si>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</si>
  <si>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</si>
  <si>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</si>
  <si>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</si>
  <si>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</si>
  <si>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</si>
  <si>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</si>
  <si>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</si>
  <si>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</si>
  <si>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</si>
  <si>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</si>
  <si>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</si>
  <si>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</si>
  <si>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单位：巴中中学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</si>
  <si>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</si>
  <si>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</si>
  <si>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</si>
  <si>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</si>
  <si>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</si>
  <si>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</si>
  <si>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</si>
  <si>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</si>
  <si>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</si>
  <si>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</si>
  <si>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</si>
  <si>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</si>
  <si>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</si>
  <si>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</si>
  <si>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</si>
  <si>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</si>
  <si>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</si>
  <si>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</si>
  <si>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</si>
  <si>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</si>
  <si>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</si>
  <si>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0"/>
      </rPr>
      <t>年市级部门整体支出绩效目标表</t>
    </r>
  </si>
  <si>
    <t>部门（单位）名称</t>
  </si>
  <si>
    <t>四川省巴中中学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</si>
  <si>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</si>
  <si>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</si>
  <si>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</si>
  <si>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</si>
  <si>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</si>
  <si>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</si>
  <si>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</si>
  <si>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</si>
  <si>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人员工资、保险、公积金</t>
  </si>
  <si>
    <t>保障学校日常运转</t>
  </si>
  <si>
    <t>其他运转类项目</t>
  </si>
  <si>
    <t>党建、工会、福利、离退休干部活动及其他</t>
  </si>
  <si>
    <t>特定项目</t>
  </si>
  <si>
    <t>龙湖消防改造、教学科研成果、安保及营养餐、高三补课费及运行成本补助</t>
  </si>
  <si>
    <t>年度总  体目标</t>
  </si>
  <si>
    <t>制定学校发展规划，进一步完善学校教育体系，培训省市级学科带头人，提升科研水平，加强师德师风，提升教师队伍水平，加强教育教学信息化建设，深化后勤管理机制，创节能型学校，不断优化育人环境，办让人民满意学校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</si>
  <si>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</si>
  <si>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</si>
  <si>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</si>
  <si>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</si>
  <si>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</si>
  <si>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</si>
  <si>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</si>
  <si>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省内外教师培训</t>
  </si>
  <si>
    <r>
      <t>1</t>
    </r>
    <r>
      <rPr>
        <sz val="11"/>
        <color indexed="8"/>
        <rFont val="宋体"/>
        <family val="0"/>
      </rPr>
      <t>80</t>
    </r>
    <r>
      <rPr>
        <sz val="11"/>
        <color theme="1"/>
        <rFont val="Calibri"/>
        <family val="0"/>
      </rPr>
      <t>余次</t>
    </r>
  </si>
  <si>
    <t>加强宣传服务工作</t>
  </si>
  <si>
    <r>
      <t>8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次</t>
    </r>
  </si>
  <si>
    <t>改善办学条件</t>
  </si>
  <si>
    <t>8个</t>
  </si>
  <si>
    <t>教学质量及水平</t>
  </si>
  <si>
    <t>明显提升</t>
  </si>
  <si>
    <t>质量指标</t>
  </si>
  <si>
    <t>逐步改善</t>
  </si>
  <si>
    <t>加强交流合作</t>
  </si>
  <si>
    <t>有效提升</t>
  </si>
  <si>
    <t>时效指标</t>
  </si>
  <si>
    <t>执行效率</t>
  </si>
  <si>
    <t>保时、保质、保量</t>
  </si>
  <si>
    <t>成本指标</t>
  </si>
  <si>
    <t>9083.9312万元</t>
  </si>
  <si>
    <t>782.116万元</t>
  </si>
  <si>
    <t>571.9092万元</t>
  </si>
  <si>
    <t>特定项目类项目</t>
  </si>
  <si>
    <t>1166万元</t>
  </si>
  <si>
    <t>效益   指标</t>
  </si>
  <si>
    <t>经济效   益指标</t>
  </si>
  <si>
    <t>促进学生全面发展</t>
  </si>
  <si>
    <t>社会效   益指标</t>
  </si>
  <si>
    <t>让学生德智体全面发展</t>
  </si>
  <si>
    <t>生态效   益指标</t>
  </si>
  <si>
    <t>可持续影 响指标</t>
  </si>
  <si>
    <t>提升学校品牌</t>
  </si>
  <si>
    <t>满意度指标</t>
  </si>
  <si>
    <t>服务对象满意度指标</t>
  </si>
  <si>
    <t>办让人民满意学校</t>
  </si>
  <si>
    <t>公众满意度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</si>
  <si>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年市级部门预算项目支出绩效目标表</t>
    </r>
  </si>
  <si>
    <t>安保宿管营养餐等人员经费</t>
  </si>
  <si>
    <t>预算单位</t>
  </si>
  <si>
    <t>巴中中学（204017）</t>
  </si>
  <si>
    <t>实施单位      及责任人</t>
  </si>
  <si>
    <t>巴中中学（彭中华）</t>
  </si>
  <si>
    <t>项目属性</t>
  </si>
  <si>
    <r>
      <rPr>
        <sz val="11"/>
        <rFont val="宋体"/>
        <family val="0"/>
      </rPr>
      <t>□</t>
    </r>
    <r>
      <rPr>
        <sz val="11"/>
        <rFont val="方正仿宋_GBK"/>
        <family val="0"/>
      </rPr>
      <t>新增项目　　</t>
    </r>
    <r>
      <rPr>
        <sz val="11"/>
        <rFont val="Wingdings"/>
        <family val="0"/>
      </rPr>
      <t>þ</t>
    </r>
    <r>
      <rPr>
        <sz val="11"/>
        <rFont val="方正仿宋_GBK"/>
        <family val="0"/>
      </rPr>
      <t>延续项目</t>
    </r>
  </si>
  <si>
    <t>项目期限</t>
  </si>
  <si>
    <r>
      <rPr>
        <sz val="11"/>
        <rFont val="宋体"/>
        <family val="0"/>
      </rPr>
      <t>□</t>
    </r>
    <r>
      <rPr>
        <sz val="11"/>
        <rFont val="方正仿宋_GBK"/>
        <family val="0"/>
      </rPr>
      <t>一次性　</t>
    </r>
    <r>
      <rPr>
        <sz val="11"/>
        <rFont val="Wingdings"/>
        <family val="0"/>
      </rPr>
      <t>þ</t>
    </r>
    <r>
      <rPr>
        <sz val="11"/>
        <rFont val="方正仿宋_GBK"/>
        <family val="0"/>
      </rPr>
      <t>经常性</t>
    </r>
  </si>
  <si>
    <t>立项依据</t>
  </si>
  <si>
    <t>□法律法规 　□市委市政府决定　 □上级文件要求　　□市委市政府领导指示　 　□其他</t>
  </si>
  <si>
    <t>项目资金</t>
  </si>
  <si>
    <t>中期资金总额：  万元</t>
  </si>
  <si>
    <t>年度资金总额：100万元</t>
  </si>
  <si>
    <t>年度资金中：政府采购    万元（政府购买服务  万元）</t>
  </si>
  <si>
    <t>　　其中：财政拨款   万元</t>
  </si>
  <si>
    <t>　其中：财政拨款  100万元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</si>
  <si>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</si>
  <si>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</si>
  <si>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</si>
  <si>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</si>
  <si>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</si>
  <si>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</si>
  <si>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</si>
  <si>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</si>
  <si>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</si>
  <si>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</si>
  <si>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</si>
  <si>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</si>
  <si>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</si>
  <si>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</si>
  <si>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 xml:space="preserve"> 进一步加强校园安全管理工作，有效防范各类涉校案件和暴恐袭击事件，保障师生生命财产安全, 保障国家农村中小学营养改啥计划顺利实施。确保学生吃上可口的营养餐。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</si>
  <si>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</si>
  <si>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</si>
  <si>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</si>
  <si>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</si>
  <si>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</si>
  <si>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</si>
  <si>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</si>
  <si>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</si>
  <si>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保安配备</t>
  </si>
  <si>
    <t>30名</t>
  </si>
  <si>
    <t>宿管及营养餐</t>
  </si>
  <si>
    <t>宿管45人/2.2万元,营养餐28/2.8万</t>
  </si>
  <si>
    <t xml:space="preserve">质量指标 </t>
  </si>
  <si>
    <t>优化保安队伍</t>
  </si>
  <si>
    <t>≥90%</t>
  </si>
  <si>
    <t xml:space="preserve">时效指标 </t>
  </si>
  <si>
    <t>按月支付</t>
  </si>
  <si>
    <t>≥100%</t>
  </si>
  <si>
    <t>保安人员工资</t>
  </si>
  <si>
    <t>40万元</t>
  </si>
  <si>
    <t>60万元</t>
  </si>
  <si>
    <t>经济效益</t>
  </si>
  <si>
    <t>社会效益</t>
  </si>
  <si>
    <t>让家长学生老师安心放心</t>
  </si>
  <si>
    <t>≥95%</t>
  </si>
  <si>
    <t>生态效益</t>
  </si>
  <si>
    <t>可持续影响</t>
  </si>
  <si>
    <t>创办市级安全窗口学校</t>
  </si>
  <si>
    <t>≥98%</t>
  </si>
  <si>
    <t xml:space="preserve">满意度指 标 </t>
  </si>
  <si>
    <t>服务对象    满 意 度</t>
  </si>
  <si>
    <t>服务对象   满 意 度</t>
  </si>
  <si>
    <t>龙湖校区消防管网改造</t>
  </si>
  <si>
    <t>年度资金总额： 350万元</t>
  </si>
  <si>
    <t>　其中：财政拨款    万元</t>
  </si>
  <si>
    <t>　　　　其他资金 350万元</t>
  </si>
  <si>
    <t>完成龙湖校区消防改造工程；完成验收，获取消防合格证；</t>
  </si>
  <si>
    <t>龙湖校区</t>
  </si>
  <si>
    <t xml:space="preserve">消防管网系统 </t>
  </si>
  <si>
    <t>教学质量达标率</t>
  </si>
  <si>
    <t>项目实施过程中各阶段的进展程度和项目最终完成的期限</t>
  </si>
  <si>
    <t>2023年8月完成</t>
  </si>
  <si>
    <t>经费使用达标率</t>
  </si>
  <si>
    <t>考核消防设备的覆盖广度；消防设备覆盖率=已安装消防设备的数量/应安装消防设备的数量*100%</t>
  </si>
  <si>
    <t>持续发挥作用期限</t>
  </si>
  <si>
    <t>20年</t>
  </si>
  <si>
    <t>师生满意度</t>
  </si>
  <si>
    <t>教学教研成果专项资金</t>
  </si>
  <si>
    <r>
      <rPr>
        <sz val="11"/>
        <rFont val="Wingdings"/>
        <family val="0"/>
      </rPr>
      <t>þ</t>
    </r>
    <r>
      <rPr>
        <sz val="11"/>
        <rFont val="方正仿宋_GBK"/>
        <family val="0"/>
      </rPr>
      <t>新增项目     □延续项目</t>
    </r>
  </si>
  <si>
    <r>
      <rPr>
        <sz val="11"/>
        <rFont val="Wingdings"/>
        <family val="0"/>
      </rPr>
      <t>þ</t>
    </r>
    <r>
      <rPr>
        <sz val="11"/>
        <rFont val="方正仿宋_GBK"/>
        <family val="0"/>
      </rPr>
      <t>一次性    □经常性</t>
    </r>
  </si>
  <si>
    <t>年度资金总额： 300万元</t>
  </si>
  <si>
    <t>　其中：财政拨款 300万元</t>
  </si>
  <si>
    <t>　　　　其他资金  万元</t>
  </si>
  <si>
    <t>学每年组织学科教师参加新课改、教学教研等业务培训，根据学校实际，财政预算培训经费50万元用于教师培训支出。</t>
  </si>
  <si>
    <t>参加省级以上调研</t>
  </si>
  <si>
    <t>20次，约120万元。</t>
  </si>
  <si>
    <t>加市级调研</t>
  </si>
  <si>
    <t>10余次，约15万元。</t>
  </si>
  <si>
    <t>保证高质量服务</t>
  </si>
  <si>
    <t>确保2023年教学教研工作顺利开展</t>
  </si>
  <si>
    <t>提高学习效率</t>
  </si>
  <si>
    <t>提高教研活动</t>
  </si>
  <si>
    <t>全员参与</t>
  </si>
  <si>
    <t>教育教学教研</t>
  </si>
  <si>
    <t>高、初中教学教研质量提升，165万</t>
  </si>
  <si>
    <t>提升教师业务水平</t>
  </si>
  <si>
    <t>优化教育教学资源</t>
  </si>
  <si>
    <t>全面提升素质教育</t>
  </si>
  <si>
    <t>运行成本补助资金</t>
  </si>
  <si>
    <t>　其中：财政拨款  300  万元</t>
  </si>
  <si>
    <t>主要用于学校保洁、保安、食堂等后勤事物、临聘人员管理、维修维护等部门日常事务。保障机关正常运行。</t>
  </si>
  <si>
    <t>保障部门</t>
  </si>
  <si>
    <t>4个</t>
  </si>
  <si>
    <t>保障人数</t>
  </si>
  <si>
    <t>125人</t>
  </si>
  <si>
    <t>运转资金付费率</t>
  </si>
  <si>
    <t>2023年</t>
  </si>
  <si>
    <t>全年</t>
  </si>
  <si>
    <t>运转资金总额</t>
  </si>
  <si>
    <t>300万元</t>
  </si>
  <si>
    <t>=0%</t>
  </si>
  <si>
    <t>师生幸福指数</t>
  </si>
  <si>
    <t>≥85%</t>
  </si>
  <si>
    <t>确保校园和谐稳定</t>
  </si>
  <si>
    <t>年度资金总额：116万元</t>
  </si>
  <si>
    <t>　其中：财政拨款  116 万元</t>
  </si>
  <si>
    <t>继续优化高三专任教师，确保2023年一本500以上，本科1000人以上，</t>
  </si>
  <si>
    <t>节假日补课</t>
  </si>
  <si>
    <t>1月至6月</t>
  </si>
  <si>
    <t>教职工人数</t>
  </si>
  <si>
    <t>85人</t>
  </si>
  <si>
    <t>课堂合格率</t>
  </si>
  <si>
    <t>教育教学活动</t>
  </si>
  <si>
    <t>110万元</t>
  </si>
  <si>
    <t>部门运行</t>
  </si>
  <si>
    <t>6万元</t>
  </si>
  <si>
    <t>社会满意度高</t>
  </si>
  <si>
    <t>2023上一本500以上，本科1000人以上</t>
  </si>
  <si>
    <t>提高教学质量</t>
  </si>
  <si>
    <t>保障巴中中学2024届优质生源</t>
  </si>
  <si>
    <t>办人民满意教育</t>
  </si>
  <si>
    <t>日期：2023 年 2 月 3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</si>
</sst>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Times New Roman"/>
      <family val="1"/>
    </font>
    <font>
      <sz val="11"/>
      <name val="方正仿宋_GBK"/>
      <family val="0"/>
    </font>
    <font>
      <sz val="11"/>
      <name val="Wingdings"/>
      <family val="0"/>
    </font>
    <font>
      <sz val="16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仿宋"/>
      <family val="3"/>
    </font>
    <font>
      <sz val="9"/>
      <color indexed="8"/>
      <name val="仿宋"/>
      <family val="3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.5"/>
      <color rgb="FF000000"/>
      <name val="仿宋"/>
      <family val="3"/>
    </font>
    <font>
      <sz val="9"/>
      <color rgb="FF000000"/>
      <name val="仿宋"/>
      <family val="3"/>
    </font>
    <font>
      <sz val="10"/>
      <color theme="1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6"/>
      <color rgb="FF000000"/>
      <name val="方正小标宋简体"/>
      <family val="0"/>
    </font>
    <font>
      <b/>
      <sz val="16"/>
      <color rgb="FF000000"/>
      <name val="方正小标宋简体"/>
      <family val="0"/>
    </font>
    <font>
      <sz val="8"/>
      <color rgb="FF000000"/>
      <name val="Calibri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 readingOrder="1"/>
    </xf>
    <xf numFmtId="0" fontId="57" fillId="0" borderId="10" xfId="0" applyFont="1" applyBorder="1" applyAlignment="1">
      <alignment vertical="center" wrapText="1" readingOrder="1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9" fillId="0" borderId="0" xfId="40" applyFont="1" applyBorder="1" applyAlignment="1">
      <alignment vertical="center" wrapText="1"/>
      <protection/>
    </xf>
    <xf numFmtId="0" fontId="59" fillId="0" borderId="10" xfId="40" applyFont="1" applyBorder="1" applyAlignment="1">
      <alignment horizontal="center" vertical="center" wrapText="1"/>
      <protection/>
    </xf>
    <xf numFmtId="0" fontId="60" fillId="0" borderId="10" xfId="40" applyFont="1" applyBorder="1" applyAlignment="1">
      <alignment horizontal="center" vertical="center" wrapText="1"/>
      <protection/>
    </xf>
    <xf numFmtId="0" fontId="60" fillId="0" borderId="10" xfId="40" applyFont="1" applyBorder="1" applyAlignment="1">
      <alignment horizontal="justify" vertical="center" wrapText="1"/>
      <protection/>
    </xf>
    <xf numFmtId="0" fontId="4" fillId="0" borderId="10" xfId="40" applyFont="1" applyFill="1" applyBorder="1" applyAlignment="1" applyProtection="1">
      <alignment horizontal="justify" vertical="center" wrapText="1"/>
      <protection/>
    </xf>
    <xf numFmtId="0" fontId="60" fillId="0" borderId="14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41" applyBorder="1" applyAlignment="1">
      <alignment horizontal="left" vertical="center"/>
      <protection/>
    </xf>
    <xf numFmtId="0" fontId="60" fillId="0" borderId="10" xfId="41" applyFont="1" applyBorder="1" applyAlignment="1">
      <alignment horizontal="left" vertical="center" wrapText="1"/>
      <protection/>
    </xf>
    <xf numFmtId="0" fontId="60" fillId="0" borderId="10" xfId="40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40" applyFont="1" applyBorder="1" applyAlignment="1">
      <alignment horizontal="center" vertical="center" wrapText="1"/>
      <protection/>
    </xf>
    <xf numFmtId="0" fontId="61" fillId="0" borderId="0" xfId="40" applyFont="1" applyBorder="1" applyAlignment="1">
      <alignment horizontal="center" vertical="center" wrapText="1"/>
      <protection/>
    </xf>
    <xf numFmtId="0" fontId="59" fillId="0" borderId="15" xfId="40" applyFont="1" applyBorder="1" applyAlignment="1">
      <alignment horizontal="left" vertical="center" wrapText="1"/>
      <protection/>
    </xf>
    <xf numFmtId="0" fontId="59" fillId="0" borderId="15" xfId="40" applyFont="1" applyBorder="1" applyAlignment="1">
      <alignment horizontal="center" vertical="center" wrapText="1"/>
      <protection/>
    </xf>
    <xf numFmtId="0" fontId="59" fillId="0" borderId="10" xfId="40" applyFont="1" applyBorder="1" applyAlignment="1">
      <alignment horizontal="center" vertical="center" wrapText="1"/>
      <protection/>
    </xf>
    <xf numFmtId="0" fontId="60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 applyProtection="1">
      <alignment horizontal="center" vertical="center" wrapText="1"/>
      <protection/>
    </xf>
    <xf numFmtId="0" fontId="55" fillId="0" borderId="10" xfId="40" applyFont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41" applyBorder="1" applyAlignment="1">
      <alignment horizontal="left" vertical="center"/>
      <protection/>
    </xf>
    <xf numFmtId="9" fontId="0" fillId="0" borderId="10" xfId="41" applyNumberFormat="1" applyBorder="1" applyAlignment="1">
      <alignment horizontal="left" vertical="center"/>
      <protection/>
    </xf>
    <xf numFmtId="0" fontId="0" fillId="0" borderId="11" xfId="41" applyBorder="1" applyAlignment="1">
      <alignment horizontal="left" vertical="center"/>
      <protection/>
    </xf>
    <xf numFmtId="0" fontId="0" fillId="0" borderId="12" xfId="41" applyBorder="1" applyAlignment="1">
      <alignment horizontal="left" vertical="center"/>
      <protection/>
    </xf>
    <xf numFmtId="0" fontId="0" fillId="0" borderId="13" xfId="41" applyBorder="1" applyAlignment="1">
      <alignment horizontal="left" vertical="center"/>
      <protection/>
    </xf>
    <xf numFmtId="0" fontId="60" fillId="0" borderId="10" xfId="40" applyFont="1" applyBorder="1" applyAlignment="1">
      <alignment horizontal="left" vertical="center" wrapText="1"/>
      <protection/>
    </xf>
    <xf numFmtId="0" fontId="60" fillId="0" borderId="14" xfId="40" applyFont="1" applyBorder="1" applyAlignment="1">
      <alignment horizontal="center" vertical="center" wrapText="1"/>
      <protection/>
    </xf>
    <xf numFmtId="0" fontId="60" fillId="0" borderId="16" xfId="40" applyFont="1" applyBorder="1" applyAlignment="1">
      <alignment horizontal="center" vertical="center" wrapText="1"/>
      <protection/>
    </xf>
    <xf numFmtId="0" fontId="55" fillId="0" borderId="17" xfId="40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 readingOrder="1"/>
    </xf>
    <xf numFmtId="9" fontId="56" fillId="0" borderId="10" xfId="0" applyNumberFormat="1" applyFont="1" applyBorder="1" applyAlignment="1">
      <alignment horizontal="center" vertical="center" wrapText="1" readingOrder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 readingOrder="1"/>
    </xf>
    <xf numFmtId="0" fontId="56" fillId="0" borderId="13" xfId="0" applyFont="1" applyBorder="1" applyAlignment="1">
      <alignment horizontal="center" vertical="center" wrapText="1" readingOrder="1"/>
    </xf>
    <xf numFmtId="9" fontId="55" fillId="0" borderId="10" xfId="0" applyNumberFormat="1" applyFont="1" applyBorder="1" applyAlignment="1">
      <alignment horizontal="center" vertical="center" wrapText="1"/>
    </xf>
    <xf numFmtId="9" fontId="56" fillId="0" borderId="11" xfId="0" applyNumberFormat="1" applyFont="1" applyBorder="1" applyAlignment="1">
      <alignment horizontal="center" vertical="center" wrapText="1" readingOrder="1"/>
    </xf>
    <xf numFmtId="0" fontId="55" fillId="0" borderId="17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 readingOrder="1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 readingOrder="1"/>
    </xf>
    <xf numFmtId="0" fontId="55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 readingOrder="1"/>
    </xf>
    <xf numFmtId="0" fontId="54" fillId="0" borderId="10" xfId="0" applyFont="1" applyBorder="1" applyAlignment="1">
      <alignment horizontal="center" vertical="center" textRotation="255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项目申报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"/>
  <sheetViews>
    <sheetView tabSelected="1" zoomScalePageLayoutView="0" workbookViewId="0" topLeftCell="A1">
      <selection activeCell="J15" sqref="J15"/>
    </sheetView>
  </sheetViews>
  <sheetFormatPr defaultColWidth="9.00390625" defaultRowHeight="15"/>
  <cols>
    <col min="2" max="2" width="25.57421875" style="0" customWidth="1"/>
  </cols>
  <sheetData>
    <row r="1" ht="75.75" customHeight="1"/>
    <row r="2" spans="2:8" ht="45.75" customHeight="1">
      <c r="B2" s="68" t="s">
        <v>0</v>
      </c>
      <c r="C2" s="68"/>
      <c r="D2" s="68"/>
      <c r="E2" s="68"/>
      <c r="F2" s="68"/>
      <c r="G2" s="68"/>
      <c r="H2" s="68"/>
    </row>
    <row r="3" spans="2:8" ht="45.75" customHeight="1">
      <c r="B3" s="68" t="s">
        <v>1</v>
      </c>
      <c r="C3" s="68"/>
      <c r="D3" s="68"/>
      <c r="E3" s="68"/>
      <c r="F3" s="68"/>
      <c r="G3" s="68"/>
      <c r="H3" s="68"/>
    </row>
    <row r="4" spans="2:8" ht="45.75" customHeight="1">
      <c r="B4" s="67" t="s">
        <v>549</v>
      </c>
      <c r="C4" s="67"/>
      <c r="D4" s="67"/>
      <c r="E4" s="67"/>
      <c r="F4" s="67"/>
      <c r="G4" s="67"/>
      <c r="H4" s="67"/>
    </row>
  </sheetData>
  <sheetProtection/>
  <mergeCells count="3">
    <mergeCell ref="B2:H2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1" sqref="H1:H16384"/>
    </sheetView>
  </sheetViews>
  <sheetFormatPr defaultColWidth="9.00390625" defaultRowHeight="15"/>
  <cols>
    <col min="3" max="3" width="20.57421875" style="0" customWidth="1"/>
    <col min="5" max="5" width="20.57421875" style="0" customWidth="1"/>
    <col min="6" max="6" width="17.7109375" style="0" customWidth="1"/>
    <col min="7" max="7" width="16.421875" style="0" customWidth="1"/>
    <col min="8" max="8" width="12.28125" style="0" customWidth="1"/>
  </cols>
  <sheetData>
    <row r="1" ht="13.5">
      <c r="H1" t="s">
        <v>317</v>
      </c>
    </row>
    <row r="2" ht="13.5">
      <c r="A2" t="s">
        <v>318</v>
      </c>
    </row>
    <row r="3" spans="1:8" ht="13.5">
      <c r="A3" t="s">
        <v>4</v>
      </c>
      <c r="H3" t="s">
        <v>5</v>
      </c>
    </row>
    <row r="4" spans="1:3" ht="13.5">
      <c r="A4" t="s">
        <v>69</v>
      </c>
      <c r="B4" t="s">
        <v>319</v>
      </c>
      <c r="C4" t="s">
        <v>320</v>
      </c>
    </row>
    <row r="5" spans="1:8" ht="13.5">
      <c r="A5" s="20"/>
      <c r="B5" s="20"/>
      <c r="C5" s="20" t="s">
        <v>57</v>
      </c>
      <c r="D5" s="20" t="s">
        <v>224</v>
      </c>
      <c r="E5" s="20" t="s">
        <v>321</v>
      </c>
      <c r="F5" s="20"/>
      <c r="G5" s="20"/>
      <c r="H5" s="20" t="s">
        <v>229</v>
      </c>
    </row>
    <row r="6" spans="1:8" ht="13.5">
      <c r="A6" s="20"/>
      <c r="B6" s="20"/>
      <c r="C6" s="20"/>
      <c r="D6" s="20"/>
      <c r="E6" s="20" t="s">
        <v>73</v>
      </c>
      <c r="F6" s="20" t="s">
        <v>322</v>
      </c>
      <c r="G6" s="20" t="s">
        <v>323</v>
      </c>
      <c r="H6" s="20"/>
    </row>
    <row r="7" spans="1:8" ht="13.5">
      <c r="A7" s="20"/>
      <c r="B7" s="20" t="s">
        <v>57</v>
      </c>
      <c r="C7" s="20">
        <v>7.8</v>
      </c>
      <c r="D7" s="20">
        <v>0</v>
      </c>
      <c r="E7" s="20">
        <v>7.8</v>
      </c>
      <c r="F7" s="20">
        <v>7.8</v>
      </c>
      <c r="G7" s="20">
        <v>0</v>
      </c>
      <c r="H7" s="20">
        <v>0</v>
      </c>
    </row>
    <row r="8" spans="1:8" ht="13.5">
      <c r="A8" s="20" t="s">
        <v>78</v>
      </c>
      <c r="B8" s="20" t="s">
        <v>0</v>
      </c>
      <c r="C8" s="20">
        <v>7.8</v>
      </c>
      <c r="D8" s="20">
        <v>0</v>
      </c>
      <c r="E8" s="20">
        <v>7.8</v>
      </c>
      <c r="F8" s="20">
        <v>7.8</v>
      </c>
      <c r="G8" s="20">
        <v>0</v>
      </c>
      <c r="H8" s="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22.421875" style="0" customWidth="1"/>
    <col min="3" max="3" width="18.28125" style="0" customWidth="1"/>
    <col min="4" max="4" width="16.140625" style="0" customWidth="1"/>
    <col min="6" max="6" width="12.421875" style="0" customWidth="1"/>
    <col min="7" max="7" width="14.7109375" style="0" customWidth="1"/>
  </cols>
  <sheetData>
    <row r="1" ht="13.5">
      <c r="G1" t="s">
        <v>324</v>
      </c>
    </row>
    <row r="2" ht="13.5">
      <c r="A2" t="s">
        <v>325</v>
      </c>
    </row>
    <row r="3" spans="1:7" ht="13.5">
      <c r="A3" t="s">
        <v>4</v>
      </c>
      <c r="G3" t="s">
        <v>5</v>
      </c>
    </row>
    <row r="4" spans="1:7" ht="13.5">
      <c r="A4" s="20" t="s">
        <v>68</v>
      </c>
      <c r="B4" s="20" t="s">
        <v>69</v>
      </c>
      <c r="C4" s="20" t="s">
        <v>70</v>
      </c>
      <c r="D4" s="20" t="s">
        <v>307</v>
      </c>
      <c r="E4" s="20" t="s">
        <v>57</v>
      </c>
      <c r="F4" s="20" t="s">
        <v>114</v>
      </c>
      <c r="G4" s="20" t="s">
        <v>115</v>
      </c>
    </row>
    <row r="5" spans="1:7" ht="13.5">
      <c r="A5" s="20"/>
      <c r="B5" s="20"/>
      <c r="C5" s="20"/>
      <c r="D5" s="20"/>
      <c r="E5" s="20"/>
      <c r="F5" s="20"/>
      <c r="G5" s="20"/>
    </row>
    <row r="6" ht="13.5">
      <c r="A6" t="s">
        <v>326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8" sqref="A8"/>
    </sheetView>
  </sheetViews>
  <sheetFormatPr defaultColWidth="9.00390625" defaultRowHeight="15"/>
  <cols>
    <col min="1" max="1" width="21.421875" style="0" customWidth="1"/>
    <col min="2" max="2" width="12.421875" style="0" customWidth="1"/>
    <col min="3" max="3" width="25.8515625" style="0" customWidth="1"/>
    <col min="4" max="4" width="18.57421875" style="0" customWidth="1"/>
    <col min="5" max="5" width="21.00390625" style="0" customWidth="1"/>
    <col min="6" max="6" width="17.8515625" style="0" customWidth="1"/>
    <col min="7" max="7" width="16.140625" style="0" customWidth="1"/>
    <col min="8" max="8" width="20.140625" style="0" customWidth="1"/>
  </cols>
  <sheetData>
    <row r="1" ht="13.5">
      <c r="H1" t="s">
        <v>327</v>
      </c>
    </row>
    <row r="2" ht="13.5">
      <c r="A2" t="s">
        <v>328</v>
      </c>
    </row>
    <row r="3" spans="1:8" ht="13.5">
      <c r="A3" t="s">
        <v>4</v>
      </c>
      <c r="H3" t="s">
        <v>5</v>
      </c>
    </row>
    <row r="4" spans="1:8" ht="13.5">
      <c r="A4" s="20" t="s">
        <v>69</v>
      </c>
      <c r="B4" s="20" t="s">
        <v>319</v>
      </c>
      <c r="C4" s="20" t="s">
        <v>329</v>
      </c>
      <c r="D4" s="20"/>
      <c r="E4" s="20"/>
      <c r="F4" s="20"/>
      <c r="G4" s="20"/>
      <c r="H4" s="20"/>
    </row>
    <row r="5" spans="1:8" ht="13.5">
      <c r="A5" s="20"/>
      <c r="B5" s="20"/>
      <c r="C5" s="20" t="s">
        <v>57</v>
      </c>
      <c r="D5" s="20" t="s">
        <v>224</v>
      </c>
      <c r="E5" s="20" t="s">
        <v>321</v>
      </c>
      <c r="F5" s="20"/>
      <c r="G5" s="20"/>
      <c r="H5" s="20" t="s">
        <v>229</v>
      </c>
    </row>
    <row r="6" spans="1:8" ht="13.5">
      <c r="A6" s="20"/>
      <c r="B6" s="20"/>
      <c r="C6" s="20"/>
      <c r="D6" s="20"/>
      <c r="E6" s="20" t="s">
        <v>73</v>
      </c>
      <c r="F6" s="20" t="s">
        <v>322</v>
      </c>
      <c r="G6" s="20" t="s">
        <v>323</v>
      </c>
      <c r="H6" s="20"/>
    </row>
    <row r="7" spans="1:8" ht="13.5">
      <c r="A7" s="20"/>
      <c r="B7" s="20"/>
      <c r="C7" s="20"/>
      <c r="D7" s="20"/>
      <c r="E7" s="20"/>
      <c r="F7" s="20"/>
      <c r="G7" s="20"/>
      <c r="H7" s="20"/>
    </row>
    <row r="8" ht="13.5">
      <c r="A8" t="s">
        <v>326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" width="22.421875" style="0" customWidth="1"/>
    <col min="3" max="3" width="19.57421875" style="0" customWidth="1"/>
    <col min="4" max="4" width="16.8515625" style="0" customWidth="1"/>
    <col min="6" max="6" width="17.28125" style="0" customWidth="1"/>
    <col min="7" max="7" width="23.00390625" style="0" customWidth="1"/>
  </cols>
  <sheetData>
    <row r="1" ht="13.5">
      <c r="G1" t="s">
        <v>330</v>
      </c>
    </row>
    <row r="2" ht="13.5">
      <c r="A2" t="s">
        <v>331</v>
      </c>
    </row>
    <row r="3" spans="1:7" ht="13.5">
      <c r="A3" t="s">
        <v>4</v>
      </c>
      <c r="G3" t="s">
        <v>5</v>
      </c>
    </row>
    <row r="4" spans="1:7" ht="13.5">
      <c r="A4" s="20" t="s">
        <v>68</v>
      </c>
      <c r="B4" s="20" t="s">
        <v>69</v>
      </c>
      <c r="C4" s="20" t="s">
        <v>70</v>
      </c>
      <c r="D4" s="20" t="s">
        <v>307</v>
      </c>
      <c r="E4" s="20" t="s">
        <v>57</v>
      </c>
      <c r="F4" s="20" t="s">
        <v>114</v>
      </c>
      <c r="G4" s="20" t="s">
        <v>115</v>
      </c>
    </row>
    <row r="5" spans="1:7" ht="13.5">
      <c r="A5" s="20"/>
      <c r="B5" s="20"/>
      <c r="C5" s="20"/>
      <c r="D5" s="20"/>
      <c r="E5" s="20"/>
      <c r="F5" s="20"/>
      <c r="G5" s="20"/>
    </row>
    <row r="6" ht="13.5">
      <c r="A6" t="s">
        <v>326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21" sqref="E21"/>
    </sheetView>
  </sheetViews>
  <sheetFormatPr defaultColWidth="9.00390625" defaultRowHeight="15"/>
  <cols>
    <col min="1" max="1" width="20.28125" style="0" customWidth="1"/>
    <col min="2" max="2" width="12.140625" style="0" customWidth="1"/>
    <col min="6" max="6" width="27.7109375" style="0" customWidth="1"/>
    <col min="7" max="7" width="25.57421875" style="0" customWidth="1"/>
    <col min="8" max="8" width="16.421875" style="0" customWidth="1"/>
    <col min="9" max="9" width="25.00390625" style="0" customWidth="1"/>
    <col min="10" max="10" width="16.8515625" style="0" customWidth="1"/>
    <col min="11" max="11" width="18.140625" style="0" customWidth="1"/>
    <col min="12" max="12" width="16.00390625" style="0" customWidth="1"/>
    <col min="14" max="14" width="15.7109375" style="0" customWidth="1"/>
  </cols>
  <sheetData>
    <row r="1" ht="13.5">
      <c r="N1" t="s">
        <v>332</v>
      </c>
    </row>
    <row r="2" ht="13.5">
      <c r="A2" t="s">
        <v>333</v>
      </c>
    </row>
    <row r="3" spans="1:14" ht="13.5">
      <c r="A3" t="s">
        <v>334</v>
      </c>
      <c r="N3" t="s">
        <v>5</v>
      </c>
    </row>
    <row r="4" spans="1:14" ht="13.5">
      <c r="A4" s="20" t="s">
        <v>307</v>
      </c>
      <c r="B4" s="20" t="s">
        <v>335</v>
      </c>
      <c r="C4" s="20" t="s">
        <v>336</v>
      </c>
      <c r="D4" s="20" t="s">
        <v>337</v>
      </c>
      <c r="E4" s="20" t="s">
        <v>338</v>
      </c>
      <c r="F4" s="20"/>
      <c r="G4" s="20"/>
      <c r="H4" s="20"/>
      <c r="I4" s="20"/>
      <c r="J4" s="20"/>
      <c r="K4" s="20"/>
      <c r="L4" s="20"/>
      <c r="M4" s="20"/>
      <c r="N4" s="20"/>
    </row>
    <row r="5" spans="1:14" ht="13.5">
      <c r="A5" s="20"/>
      <c r="B5" s="20"/>
      <c r="C5" s="20"/>
      <c r="D5" s="20"/>
      <c r="E5" s="20" t="s">
        <v>57</v>
      </c>
      <c r="F5" s="20" t="s">
        <v>339</v>
      </c>
      <c r="G5" s="20" t="s">
        <v>340</v>
      </c>
      <c r="H5" s="20" t="s">
        <v>172</v>
      </c>
      <c r="I5" s="20" t="s">
        <v>341</v>
      </c>
      <c r="J5" s="20" t="s">
        <v>342</v>
      </c>
      <c r="K5" s="20" t="s">
        <v>343</v>
      </c>
      <c r="L5" s="20" t="s">
        <v>344</v>
      </c>
      <c r="M5" s="20" t="s">
        <v>345</v>
      </c>
      <c r="N5" s="20" t="s">
        <v>346</v>
      </c>
    </row>
    <row r="6" spans="1:14" ht="13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>
      <c r="A7" t="s">
        <v>326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7" sqref="A7"/>
    </sheetView>
  </sheetViews>
  <sheetFormatPr defaultColWidth="9.00390625" defaultRowHeight="15"/>
  <cols>
    <col min="1" max="1" width="22.421875" style="0" customWidth="1"/>
    <col min="2" max="2" width="13.421875" style="0" customWidth="1"/>
    <col min="9" max="9" width="29.421875" style="0" customWidth="1"/>
    <col min="10" max="10" width="23.8515625" style="0" customWidth="1"/>
    <col min="11" max="11" width="18.421875" style="0" customWidth="1"/>
    <col min="12" max="12" width="22.00390625" style="0" customWidth="1"/>
    <col min="13" max="13" width="18.140625" style="0" customWidth="1"/>
    <col min="14" max="14" width="15.421875" style="0" customWidth="1"/>
  </cols>
  <sheetData>
    <row r="1" ht="13.5">
      <c r="N1" t="s">
        <v>347</v>
      </c>
    </row>
    <row r="2" ht="13.5">
      <c r="A2" t="s">
        <v>348</v>
      </c>
    </row>
    <row r="3" spans="1:14" ht="13.5">
      <c r="A3" t="s">
        <v>334</v>
      </c>
      <c r="N3" t="s">
        <v>349</v>
      </c>
    </row>
    <row r="4" spans="1:14" ht="13.5">
      <c r="A4" s="20" t="s">
        <v>350</v>
      </c>
      <c r="B4" s="20" t="s">
        <v>319</v>
      </c>
      <c r="C4" s="20" t="s">
        <v>307</v>
      </c>
      <c r="D4" s="20" t="s">
        <v>351</v>
      </c>
      <c r="E4" s="20" t="s">
        <v>352</v>
      </c>
      <c r="F4" s="20" t="s">
        <v>337</v>
      </c>
      <c r="G4" s="20" t="s">
        <v>353</v>
      </c>
      <c r="H4" s="20" t="s">
        <v>338</v>
      </c>
      <c r="I4" s="20"/>
      <c r="J4" s="20"/>
      <c r="K4" s="20"/>
      <c r="L4" s="20"/>
      <c r="M4" s="20"/>
      <c r="N4" s="20"/>
    </row>
    <row r="5" spans="1:14" ht="13.5">
      <c r="A5" s="20"/>
      <c r="B5" s="20"/>
      <c r="C5" s="20"/>
      <c r="D5" s="20"/>
      <c r="E5" s="20"/>
      <c r="F5" s="20"/>
      <c r="G5" s="20"/>
      <c r="H5" s="20" t="s">
        <v>57</v>
      </c>
      <c r="I5" s="20" t="s">
        <v>354</v>
      </c>
      <c r="J5" s="20" t="s">
        <v>340</v>
      </c>
      <c r="K5" s="20" t="s">
        <v>355</v>
      </c>
      <c r="L5" s="20" t="s">
        <v>341</v>
      </c>
      <c r="M5" s="20" t="s">
        <v>342</v>
      </c>
      <c r="N5" s="20" t="s">
        <v>346</v>
      </c>
    </row>
    <row r="6" spans="1:14" ht="13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3.5">
      <c r="A7" t="s">
        <v>326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10" sqref="J10"/>
    </sheetView>
  </sheetViews>
  <sheetFormatPr defaultColWidth="9.00390625" defaultRowHeight="15"/>
  <cols>
    <col min="1" max="1" width="8.28125" style="0" customWidth="1"/>
    <col min="4" max="4" width="24.00390625" style="0" customWidth="1"/>
    <col min="5" max="5" width="13.140625" style="0" customWidth="1"/>
    <col min="6" max="6" width="12.421875" style="0" customWidth="1"/>
  </cols>
  <sheetData>
    <row r="1" spans="1:7" ht="20.25">
      <c r="A1" s="21" t="s">
        <v>356</v>
      </c>
      <c r="B1" s="22"/>
      <c r="C1" s="22"/>
      <c r="D1" s="22"/>
      <c r="E1" s="22"/>
      <c r="F1" s="22"/>
      <c r="G1" s="22"/>
    </row>
    <row r="2" spans="1:7" ht="13.5">
      <c r="A2" s="23"/>
      <c r="B2" s="23"/>
      <c r="C2" s="23"/>
      <c r="D2" s="9"/>
      <c r="E2" s="24"/>
      <c r="F2" s="24"/>
      <c r="G2" s="9"/>
    </row>
    <row r="3" spans="1:7" ht="13.5">
      <c r="A3" s="25" t="s">
        <v>357</v>
      </c>
      <c r="B3" s="25"/>
      <c r="C3" s="25"/>
      <c r="D3" s="26" t="s">
        <v>358</v>
      </c>
      <c r="E3" s="26"/>
      <c r="F3" s="26"/>
      <c r="G3" s="26"/>
    </row>
    <row r="4" spans="1:7" ht="13.5">
      <c r="A4" s="25" t="s">
        <v>359</v>
      </c>
      <c r="B4" s="26" t="s">
        <v>360</v>
      </c>
      <c r="C4" s="26"/>
      <c r="D4" s="26" t="s">
        <v>361</v>
      </c>
      <c r="E4" s="26" t="s">
        <v>362</v>
      </c>
      <c r="F4" s="26"/>
      <c r="G4" s="26"/>
    </row>
    <row r="5" spans="1:7" ht="13.5">
      <c r="A5" s="25"/>
      <c r="B5" s="26"/>
      <c r="C5" s="26"/>
      <c r="D5" s="26"/>
      <c r="E5" s="11" t="s">
        <v>363</v>
      </c>
      <c r="F5" s="11" t="s">
        <v>364</v>
      </c>
      <c r="G5" s="11" t="s">
        <v>365</v>
      </c>
    </row>
    <row r="6" spans="1:7" ht="13.5">
      <c r="A6" s="25"/>
      <c r="B6" s="26" t="s">
        <v>363</v>
      </c>
      <c r="C6" s="26"/>
      <c r="D6" s="26"/>
      <c r="E6" s="11">
        <v>11603.9564</v>
      </c>
      <c r="F6" s="11">
        <v>11603.9564</v>
      </c>
      <c r="G6" s="11"/>
    </row>
    <row r="7" spans="1:7" ht="24.75" customHeight="1">
      <c r="A7" s="25"/>
      <c r="B7" s="26" t="s">
        <v>366</v>
      </c>
      <c r="C7" s="26"/>
      <c r="D7" s="12" t="s">
        <v>367</v>
      </c>
      <c r="E7" s="11">
        <v>9083.9312</v>
      </c>
      <c r="F7" s="11">
        <v>9083.9312</v>
      </c>
      <c r="G7" s="12"/>
    </row>
    <row r="8" spans="1:7" ht="13.5">
      <c r="A8" s="25"/>
      <c r="B8" s="26" t="s">
        <v>287</v>
      </c>
      <c r="C8" s="26"/>
      <c r="D8" s="12" t="s">
        <v>368</v>
      </c>
      <c r="E8" s="11">
        <v>782.116</v>
      </c>
      <c r="F8" s="11">
        <v>782.116</v>
      </c>
      <c r="G8" s="12"/>
    </row>
    <row r="9" spans="1:7" ht="27">
      <c r="A9" s="25"/>
      <c r="B9" s="26" t="s">
        <v>369</v>
      </c>
      <c r="C9" s="26"/>
      <c r="D9" s="12" t="s">
        <v>370</v>
      </c>
      <c r="E9" s="11">
        <v>571.9092</v>
      </c>
      <c r="F9" s="11">
        <v>571.9092</v>
      </c>
      <c r="G9" s="12"/>
    </row>
    <row r="10" spans="1:7" ht="40.5">
      <c r="A10" s="25"/>
      <c r="B10" s="27" t="s">
        <v>371</v>
      </c>
      <c r="C10" s="27"/>
      <c r="D10" s="13" t="s">
        <v>372</v>
      </c>
      <c r="E10" s="11">
        <v>1166</v>
      </c>
      <c r="F10" s="11">
        <v>1166</v>
      </c>
      <c r="G10" s="12"/>
    </row>
    <row r="11" spans="1:7" ht="55.5" customHeight="1">
      <c r="A11" s="10" t="s">
        <v>373</v>
      </c>
      <c r="B11" s="28" t="s">
        <v>374</v>
      </c>
      <c r="C11" s="28"/>
      <c r="D11" s="28"/>
      <c r="E11" s="28"/>
      <c r="F11" s="28"/>
      <c r="G11" s="28"/>
    </row>
    <row r="12" spans="1:7" ht="27">
      <c r="A12" s="25" t="s">
        <v>375</v>
      </c>
      <c r="B12" s="11" t="s">
        <v>376</v>
      </c>
      <c r="C12" s="11" t="s">
        <v>377</v>
      </c>
      <c r="D12" s="11" t="s">
        <v>378</v>
      </c>
      <c r="E12" s="26" t="s">
        <v>379</v>
      </c>
      <c r="F12" s="26"/>
      <c r="G12" s="26"/>
    </row>
    <row r="13" spans="1:7" ht="13.5">
      <c r="A13" s="25"/>
      <c r="B13" s="37" t="s">
        <v>380</v>
      </c>
      <c r="C13" s="26" t="s">
        <v>381</v>
      </c>
      <c r="D13" s="15" t="s">
        <v>382</v>
      </c>
      <c r="E13" s="29" t="s">
        <v>383</v>
      </c>
      <c r="F13" s="30"/>
      <c r="G13" s="30"/>
    </row>
    <row r="14" spans="1:7" ht="13.5">
      <c r="A14" s="25"/>
      <c r="B14" s="38"/>
      <c r="C14" s="26"/>
      <c r="D14" s="15" t="s">
        <v>384</v>
      </c>
      <c r="E14" s="29" t="s">
        <v>385</v>
      </c>
      <c r="F14" s="30"/>
      <c r="G14" s="30"/>
    </row>
    <row r="15" spans="1:7" ht="13.5">
      <c r="A15" s="25"/>
      <c r="B15" s="38"/>
      <c r="C15" s="26"/>
      <c r="D15" s="15" t="s">
        <v>386</v>
      </c>
      <c r="E15" s="29" t="s">
        <v>387</v>
      </c>
      <c r="F15" s="30"/>
      <c r="G15" s="30"/>
    </row>
    <row r="16" spans="1:7" ht="13.5">
      <c r="A16" s="25"/>
      <c r="B16" s="38"/>
      <c r="C16" s="26"/>
      <c r="D16" s="15" t="s">
        <v>388</v>
      </c>
      <c r="E16" s="30" t="s">
        <v>389</v>
      </c>
      <c r="F16" s="30"/>
      <c r="G16" s="30"/>
    </row>
    <row r="17" spans="1:7" ht="13.5">
      <c r="A17" s="25"/>
      <c r="B17" s="38"/>
      <c r="C17" s="26" t="s">
        <v>390</v>
      </c>
      <c r="D17" s="16" t="s">
        <v>386</v>
      </c>
      <c r="E17" s="31" t="s">
        <v>391</v>
      </c>
      <c r="F17" s="31"/>
      <c r="G17" s="31"/>
    </row>
    <row r="18" spans="1:7" ht="13.5">
      <c r="A18" s="25"/>
      <c r="B18" s="38"/>
      <c r="C18" s="26"/>
      <c r="D18" s="16" t="s">
        <v>392</v>
      </c>
      <c r="E18" s="31" t="s">
        <v>393</v>
      </c>
      <c r="F18" s="31"/>
      <c r="G18" s="31"/>
    </row>
    <row r="19" spans="1:7" ht="13.5">
      <c r="A19" s="25"/>
      <c r="B19" s="38"/>
      <c r="C19" s="26" t="s">
        <v>394</v>
      </c>
      <c r="D19" s="16" t="s">
        <v>395</v>
      </c>
      <c r="E19" s="32">
        <v>1</v>
      </c>
      <c r="F19" s="31"/>
      <c r="G19" s="31"/>
    </row>
    <row r="20" spans="1:7" ht="13.5">
      <c r="A20" s="25"/>
      <c r="B20" s="38"/>
      <c r="C20" s="26"/>
      <c r="D20" s="16" t="s">
        <v>396</v>
      </c>
      <c r="E20" s="32">
        <v>1</v>
      </c>
      <c r="F20" s="31"/>
      <c r="G20" s="31"/>
    </row>
    <row r="21" spans="1:7" ht="13.5">
      <c r="A21" s="25"/>
      <c r="B21" s="38"/>
      <c r="C21" s="37" t="s">
        <v>397</v>
      </c>
      <c r="D21" s="17" t="s">
        <v>366</v>
      </c>
      <c r="E21" s="33" t="s">
        <v>398</v>
      </c>
      <c r="F21" s="34"/>
      <c r="G21" s="35"/>
    </row>
    <row r="22" spans="1:7" ht="13.5">
      <c r="A22" s="25"/>
      <c r="B22" s="38"/>
      <c r="C22" s="38"/>
      <c r="D22" s="17" t="s">
        <v>287</v>
      </c>
      <c r="E22" s="33" t="s">
        <v>399</v>
      </c>
      <c r="F22" s="34"/>
      <c r="G22" s="35"/>
    </row>
    <row r="23" spans="1:7" ht="13.5">
      <c r="A23" s="25"/>
      <c r="B23" s="38"/>
      <c r="C23" s="38"/>
      <c r="D23" s="17" t="s">
        <v>369</v>
      </c>
      <c r="E23" s="33" t="s">
        <v>400</v>
      </c>
      <c r="F23" s="34"/>
      <c r="G23" s="35"/>
    </row>
    <row r="24" spans="1:7" ht="13.5">
      <c r="A24" s="25"/>
      <c r="B24" s="38"/>
      <c r="C24" s="38"/>
      <c r="D24" s="17" t="s">
        <v>401</v>
      </c>
      <c r="E24" s="33" t="s">
        <v>402</v>
      </c>
      <c r="F24" s="34"/>
      <c r="G24" s="35"/>
    </row>
    <row r="25" spans="1:7" ht="27">
      <c r="A25" s="25"/>
      <c r="B25" s="26" t="s">
        <v>403</v>
      </c>
      <c r="C25" s="11" t="s">
        <v>404</v>
      </c>
      <c r="D25" s="16" t="s">
        <v>405</v>
      </c>
      <c r="E25" s="32">
        <v>1</v>
      </c>
      <c r="F25" s="31"/>
      <c r="G25" s="31"/>
    </row>
    <row r="26" spans="1:7" ht="29.25" customHeight="1">
      <c r="A26" s="25"/>
      <c r="B26" s="26"/>
      <c r="C26" s="14" t="s">
        <v>406</v>
      </c>
      <c r="D26" s="16" t="s">
        <v>407</v>
      </c>
      <c r="E26" s="32">
        <v>1</v>
      </c>
      <c r="F26" s="31"/>
      <c r="G26" s="31"/>
    </row>
    <row r="27" spans="1:7" ht="27">
      <c r="A27" s="25"/>
      <c r="B27" s="26"/>
      <c r="C27" s="11" t="s">
        <v>408</v>
      </c>
      <c r="D27" s="18"/>
      <c r="E27" s="36"/>
      <c r="F27" s="36"/>
      <c r="G27" s="36"/>
    </row>
    <row r="28" spans="1:7" ht="27">
      <c r="A28" s="25"/>
      <c r="B28" s="26"/>
      <c r="C28" s="11" t="s">
        <v>409</v>
      </c>
      <c r="D28" s="16" t="s">
        <v>410</v>
      </c>
      <c r="E28" s="32">
        <v>1</v>
      </c>
      <c r="F28" s="31"/>
      <c r="G28" s="31"/>
    </row>
    <row r="29" spans="1:7" ht="20.25" customHeight="1">
      <c r="A29" s="25"/>
      <c r="B29" s="26" t="s">
        <v>411</v>
      </c>
      <c r="C29" s="26" t="s">
        <v>412</v>
      </c>
      <c r="D29" s="16" t="s">
        <v>413</v>
      </c>
      <c r="E29" s="32">
        <v>1</v>
      </c>
      <c r="F29" s="31"/>
      <c r="G29" s="31"/>
    </row>
    <row r="30" spans="1:7" ht="20.25" customHeight="1">
      <c r="A30" s="25"/>
      <c r="B30" s="26"/>
      <c r="C30" s="26"/>
      <c r="D30" s="16" t="s">
        <v>414</v>
      </c>
      <c r="E30" s="32">
        <v>1</v>
      </c>
      <c r="F30" s="31"/>
      <c r="G30" s="31"/>
    </row>
    <row r="31" spans="1:7" ht="13.5">
      <c r="A31" s="39"/>
      <c r="B31" s="39"/>
      <c r="C31" s="39"/>
      <c r="D31" s="39"/>
      <c r="E31" s="39"/>
      <c r="F31" s="39"/>
      <c r="G31" s="39"/>
    </row>
    <row r="33" ht="13.5">
      <c r="A33" s="19"/>
    </row>
  </sheetData>
  <sheetProtection/>
  <mergeCells count="44">
    <mergeCell ref="C21:C24"/>
    <mergeCell ref="C29:C30"/>
    <mergeCell ref="D4:D5"/>
    <mergeCell ref="B4:C5"/>
    <mergeCell ref="E30:G30"/>
    <mergeCell ref="A31:G31"/>
    <mergeCell ref="A4:A10"/>
    <mergeCell ref="A12:A30"/>
    <mergeCell ref="B13:B24"/>
    <mergeCell ref="B25:B28"/>
    <mergeCell ref="B29:B30"/>
    <mergeCell ref="C13:C16"/>
    <mergeCell ref="C17:C18"/>
    <mergeCell ref="C19:C20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B6:D6"/>
    <mergeCell ref="B7:C7"/>
    <mergeCell ref="B8:C8"/>
    <mergeCell ref="B9:C9"/>
    <mergeCell ref="B10:C10"/>
    <mergeCell ref="B11:G11"/>
    <mergeCell ref="A1:G1"/>
    <mergeCell ref="A2:C2"/>
    <mergeCell ref="E2:F2"/>
    <mergeCell ref="A3:C3"/>
    <mergeCell ref="D3:G3"/>
    <mergeCell ref="E4:G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59"/>
  <sheetViews>
    <sheetView zoomScalePageLayoutView="0" workbookViewId="0" topLeftCell="A70">
      <selection activeCell="R135" sqref="R135"/>
    </sheetView>
  </sheetViews>
  <sheetFormatPr defaultColWidth="9.00390625" defaultRowHeight="15"/>
  <cols>
    <col min="1" max="1" width="20.28125" style="0" customWidth="1"/>
    <col min="13" max="13" width="23.00390625" style="0" customWidth="1"/>
  </cols>
  <sheetData>
    <row r="2" spans="1:15" ht="20.25">
      <c r="A2" s="40" t="s">
        <v>415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3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3.5">
      <c r="A4" s="43" t="s">
        <v>307</v>
      </c>
      <c r="B4" s="43"/>
      <c r="C4" s="44" t="s">
        <v>416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3.5">
      <c r="A5" s="43" t="s">
        <v>417</v>
      </c>
      <c r="B5" s="43"/>
      <c r="C5" s="47" t="s">
        <v>418</v>
      </c>
      <c r="D5" s="47"/>
      <c r="E5" s="47"/>
      <c r="F5" s="47"/>
      <c r="G5" s="47"/>
      <c r="H5" s="47"/>
      <c r="I5" s="43" t="s">
        <v>419</v>
      </c>
      <c r="J5" s="43"/>
      <c r="K5" s="43"/>
      <c r="L5" s="47" t="s">
        <v>420</v>
      </c>
      <c r="M5" s="47"/>
      <c r="N5" s="47"/>
      <c r="O5" s="47"/>
    </row>
    <row r="6" spans="1:15" ht="13.5">
      <c r="A6" s="43"/>
      <c r="B6" s="43"/>
      <c r="C6" s="47"/>
      <c r="D6" s="47"/>
      <c r="E6" s="47"/>
      <c r="F6" s="47"/>
      <c r="G6" s="47"/>
      <c r="H6" s="47"/>
      <c r="I6" s="43"/>
      <c r="J6" s="43"/>
      <c r="K6" s="43"/>
      <c r="L6" s="47"/>
      <c r="M6" s="47"/>
      <c r="N6" s="47"/>
      <c r="O6" s="47"/>
    </row>
    <row r="7" spans="1:15" ht="13.5">
      <c r="A7" s="45" t="s">
        <v>421</v>
      </c>
      <c r="B7" s="45"/>
      <c r="C7" s="46" t="s">
        <v>422</v>
      </c>
      <c r="D7" s="46"/>
      <c r="E7" s="46"/>
      <c r="F7" s="46"/>
      <c r="G7" s="46"/>
      <c r="H7" s="45" t="s">
        <v>423</v>
      </c>
      <c r="I7" s="45"/>
      <c r="J7" s="45"/>
      <c r="K7" s="46" t="s">
        <v>424</v>
      </c>
      <c r="L7" s="46"/>
      <c r="M7" s="46"/>
      <c r="N7" s="46"/>
      <c r="O7" s="46"/>
    </row>
    <row r="8" spans="1:15" ht="13.5">
      <c r="A8" s="43" t="s">
        <v>425</v>
      </c>
      <c r="B8" s="43"/>
      <c r="C8" s="48" t="s">
        <v>426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3.5">
      <c r="A9" s="43" t="s">
        <v>427</v>
      </c>
      <c r="B9" s="43"/>
      <c r="C9" s="48" t="s">
        <v>428</v>
      </c>
      <c r="D9" s="48"/>
      <c r="E9" s="48"/>
      <c r="F9" s="48"/>
      <c r="G9" s="48" t="s">
        <v>429</v>
      </c>
      <c r="H9" s="48"/>
      <c r="I9" s="48"/>
      <c r="J9" s="48"/>
      <c r="K9" s="48"/>
      <c r="L9" s="48"/>
      <c r="M9" s="44" t="s">
        <v>430</v>
      </c>
      <c r="N9" s="44"/>
      <c r="O9" s="44"/>
    </row>
    <row r="10" spans="1:15" ht="13.5">
      <c r="A10" s="43"/>
      <c r="B10" s="43"/>
      <c r="C10" s="48" t="s">
        <v>431</v>
      </c>
      <c r="D10" s="48"/>
      <c r="E10" s="48"/>
      <c r="F10" s="48"/>
      <c r="G10" s="48" t="s">
        <v>432</v>
      </c>
      <c r="H10" s="48"/>
      <c r="I10" s="48"/>
      <c r="J10" s="48"/>
      <c r="K10" s="48"/>
      <c r="L10" s="48"/>
      <c r="M10" s="44"/>
      <c r="N10" s="44"/>
      <c r="O10" s="44"/>
    </row>
    <row r="11" spans="1:15" ht="13.5">
      <c r="A11" s="43"/>
      <c r="B11" s="43"/>
      <c r="C11" s="48" t="s">
        <v>433</v>
      </c>
      <c r="D11" s="48"/>
      <c r="E11" s="48"/>
      <c r="F11" s="48"/>
      <c r="G11" s="48" t="s">
        <v>434</v>
      </c>
      <c r="H11" s="48"/>
      <c r="I11" s="48"/>
      <c r="J11" s="48"/>
      <c r="K11" s="48"/>
      <c r="L11" s="48"/>
      <c r="M11" s="44"/>
      <c r="N11" s="44"/>
      <c r="O11" s="44"/>
    </row>
    <row r="12" spans="1:15" ht="13.5">
      <c r="A12" s="43"/>
      <c r="B12" s="43"/>
      <c r="C12" s="44" t="s">
        <v>435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3.5">
      <c r="A13" s="43" t="s">
        <v>436</v>
      </c>
      <c r="B13" s="44" t="s">
        <v>57</v>
      </c>
      <c r="C13" s="44"/>
      <c r="D13" s="44" t="s">
        <v>437</v>
      </c>
      <c r="E13" s="44"/>
      <c r="F13" s="44" t="s">
        <v>438</v>
      </c>
      <c r="G13" s="44"/>
      <c r="H13" s="44" t="s">
        <v>439</v>
      </c>
      <c r="I13" s="44"/>
      <c r="J13" s="44"/>
      <c r="K13" s="44" t="s">
        <v>440</v>
      </c>
      <c r="L13" s="44"/>
      <c r="M13" s="44"/>
      <c r="N13" s="44"/>
      <c r="O13" s="44" t="s">
        <v>441</v>
      </c>
    </row>
    <row r="14" spans="1:15" ht="13.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3.5">
      <c r="A15" s="1" t="s">
        <v>442</v>
      </c>
      <c r="B15" s="44">
        <v>100</v>
      </c>
      <c r="C15" s="44"/>
      <c r="D15" s="44">
        <v>100</v>
      </c>
      <c r="E15" s="44"/>
      <c r="F15" s="44" t="s">
        <v>443</v>
      </c>
      <c r="G15" s="44"/>
      <c r="H15" s="44"/>
      <c r="I15" s="44"/>
      <c r="J15" s="44"/>
      <c r="K15" s="44"/>
      <c r="L15" s="44"/>
      <c r="M15" s="44"/>
      <c r="N15" s="44"/>
      <c r="O15" s="2"/>
    </row>
    <row r="16" spans="1:15" ht="13.5">
      <c r="A16" s="43" t="s">
        <v>444</v>
      </c>
      <c r="B16" s="44" t="s">
        <v>445</v>
      </c>
      <c r="C16" s="44"/>
      <c r="D16" s="44"/>
      <c r="E16" s="44"/>
      <c r="F16" s="44"/>
      <c r="G16" s="44"/>
      <c r="H16" s="44"/>
      <c r="I16" s="44"/>
      <c r="J16" s="44" t="s">
        <v>446</v>
      </c>
      <c r="K16" s="44"/>
      <c r="L16" s="44"/>
      <c r="M16" s="44"/>
      <c r="N16" s="44"/>
      <c r="O16" s="44"/>
    </row>
    <row r="17" spans="1:15" ht="13.5">
      <c r="A17" s="43"/>
      <c r="B17" s="48"/>
      <c r="C17" s="48"/>
      <c r="D17" s="48"/>
      <c r="E17" s="48"/>
      <c r="F17" s="48"/>
      <c r="G17" s="48"/>
      <c r="H17" s="48"/>
      <c r="I17" s="48"/>
      <c r="J17" s="48" t="s">
        <v>447</v>
      </c>
      <c r="K17" s="48"/>
      <c r="L17" s="48"/>
      <c r="M17" s="48"/>
      <c r="N17" s="48"/>
      <c r="O17" s="48"/>
    </row>
    <row r="18" spans="1:15" ht="13.5">
      <c r="A18" s="66" t="s">
        <v>448</v>
      </c>
      <c r="B18" s="2" t="s">
        <v>449</v>
      </c>
      <c r="C18" s="44" t="s">
        <v>450</v>
      </c>
      <c r="D18" s="44"/>
      <c r="E18" s="44" t="s">
        <v>451</v>
      </c>
      <c r="F18" s="44"/>
      <c r="G18" s="44" t="s">
        <v>452</v>
      </c>
      <c r="H18" s="44"/>
      <c r="I18" s="44"/>
      <c r="J18" s="44" t="s">
        <v>377</v>
      </c>
      <c r="K18" s="44"/>
      <c r="L18" s="44"/>
      <c r="M18" s="2" t="s">
        <v>378</v>
      </c>
      <c r="N18" s="44" t="s">
        <v>453</v>
      </c>
      <c r="O18" s="44"/>
    </row>
    <row r="19" spans="1:15" ht="13.5">
      <c r="A19" s="66"/>
      <c r="B19" s="44" t="s">
        <v>454</v>
      </c>
      <c r="C19" s="44" t="s">
        <v>455</v>
      </c>
      <c r="D19" s="44"/>
      <c r="E19" s="44"/>
      <c r="F19" s="44"/>
      <c r="G19" s="44"/>
      <c r="H19" s="44"/>
      <c r="I19" s="44"/>
      <c r="J19" s="44" t="s">
        <v>381</v>
      </c>
      <c r="K19" s="44"/>
      <c r="L19" s="44"/>
      <c r="M19" s="3" t="s">
        <v>456</v>
      </c>
      <c r="N19" s="49" t="s">
        <v>457</v>
      </c>
      <c r="O19" s="49"/>
    </row>
    <row r="20" spans="1:15" ht="13.5">
      <c r="A20" s="6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" t="s">
        <v>458</v>
      </c>
      <c r="N20" s="49" t="s">
        <v>459</v>
      </c>
      <c r="O20" s="49"/>
    </row>
    <row r="21" spans="1:15" ht="13.5">
      <c r="A21" s="66"/>
      <c r="B21" s="44"/>
      <c r="C21" s="44" t="s">
        <v>460</v>
      </c>
      <c r="D21" s="44"/>
      <c r="E21" s="44"/>
      <c r="F21" s="44"/>
      <c r="G21" s="44"/>
      <c r="H21" s="44"/>
      <c r="I21" s="44"/>
      <c r="J21" s="44" t="s">
        <v>390</v>
      </c>
      <c r="K21" s="44"/>
      <c r="L21" s="44"/>
      <c r="M21" s="4" t="s">
        <v>461</v>
      </c>
      <c r="N21" s="50" t="s">
        <v>462</v>
      </c>
      <c r="O21" s="50"/>
    </row>
    <row r="22" spans="1:15" ht="13.5">
      <c r="A22" s="66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"/>
      <c r="N22" s="50"/>
      <c r="O22" s="50"/>
    </row>
    <row r="23" spans="1:15" ht="13.5">
      <c r="A23" s="66"/>
      <c r="B23" s="44"/>
      <c r="C23" s="44" t="s">
        <v>463</v>
      </c>
      <c r="D23" s="44"/>
      <c r="E23" s="51"/>
      <c r="F23" s="52"/>
      <c r="G23" s="51"/>
      <c r="H23" s="53"/>
      <c r="I23" s="52"/>
      <c r="J23" s="44" t="s">
        <v>394</v>
      </c>
      <c r="K23" s="44"/>
      <c r="L23" s="44"/>
      <c r="M23" s="3" t="s">
        <v>464</v>
      </c>
      <c r="N23" s="49" t="s">
        <v>465</v>
      </c>
      <c r="O23" s="49"/>
    </row>
    <row r="24" spans="1:15" ht="13.5">
      <c r="A24" s="6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3"/>
      <c r="N24" s="49"/>
      <c r="O24" s="49"/>
    </row>
    <row r="25" spans="1:15" ht="13.5">
      <c r="A25" s="66"/>
      <c r="B25" s="44"/>
      <c r="C25" s="44" t="s">
        <v>397</v>
      </c>
      <c r="D25" s="44"/>
      <c r="E25" s="44"/>
      <c r="F25" s="44"/>
      <c r="G25" s="44"/>
      <c r="H25" s="44"/>
      <c r="I25" s="44"/>
      <c r="J25" s="44" t="s">
        <v>397</v>
      </c>
      <c r="K25" s="44"/>
      <c r="L25" s="44"/>
      <c r="M25" s="4" t="s">
        <v>466</v>
      </c>
      <c r="N25" s="49" t="s">
        <v>467</v>
      </c>
      <c r="O25" s="49"/>
    </row>
    <row r="26" spans="1:15" ht="13.5">
      <c r="A26" s="6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" t="s">
        <v>458</v>
      </c>
      <c r="N26" s="49" t="s">
        <v>468</v>
      </c>
      <c r="O26" s="49"/>
    </row>
    <row r="27" spans="1:15" ht="13.5">
      <c r="A27" s="66"/>
      <c r="B27" s="44" t="s">
        <v>403</v>
      </c>
      <c r="C27" s="44" t="s">
        <v>469</v>
      </c>
      <c r="D27" s="44"/>
      <c r="E27" s="44"/>
      <c r="F27" s="44"/>
      <c r="G27" s="44"/>
      <c r="H27" s="44"/>
      <c r="I27" s="44"/>
      <c r="J27" s="44" t="s">
        <v>469</v>
      </c>
      <c r="K27" s="44"/>
      <c r="L27" s="44"/>
      <c r="M27" s="3"/>
      <c r="N27" s="49"/>
      <c r="O27" s="49"/>
    </row>
    <row r="28" spans="1:15" ht="13.5">
      <c r="A28" s="66"/>
      <c r="B28" s="44"/>
      <c r="C28" s="44" t="s">
        <v>470</v>
      </c>
      <c r="D28" s="44"/>
      <c r="E28" s="44"/>
      <c r="F28" s="44"/>
      <c r="G28" s="44"/>
      <c r="H28" s="44"/>
      <c r="I28" s="44"/>
      <c r="J28" s="44" t="s">
        <v>470</v>
      </c>
      <c r="K28" s="44"/>
      <c r="L28" s="44"/>
      <c r="M28" s="4" t="s">
        <v>471</v>
      </c>
      <c r="N28" s="49" t="s">
        <v>472</v>
      </c>
      <c r="O28" s="49"/>
    </row>
    <row r="29" spans="1:15" ht="13.5">
      <c r="A29" s="66"/>
      <c r="B29" s="44"/>
      <c r="C29" s="44" t="s">
        <v>473</v>
      </c>
      <c r="D29" s="44"/>
      <c r="E29" s="44"/>
      <c r="F29" s="44"/>
      <c r="G29" s="48"/>
      <c r="H29" s="48"/>
      <c r="I29" s="48"/>
      <c r="J29" s="44" t="s">
        <v>473</v>
      </c>
      <c r="K29" s="44"/>
      <c r="L29" s="44"/>
      <c r="M29" s="3"/>
      <c r="N29" s="49"/>
      <c r="O29" s="49"/>
    </row>
    <row r="30" spans="1:15" ht="13.5">
      <c r="A30" s="66"/>
      <c r="B30" s="44"/>
      <c r="C30" s="44" t="s">
        <v>474</v>
      </c>
      <c r="D30" s="44"/>
      <c r="E30" s="44"/>
      <c r="F30" s="44"/>
      <c r="G30" s="48"/>
      <c r="H30" s="48"/>
      <c r="I30" s="48"/>
      <c r="J30" s="44" t="s">
        <v>474</v>
      </c>
      <c r="K30" s="44"/>
      <c r="L30" s="44"/>
      <c r="M30" s="4" t="s">
        <v>475</v>
      </c>
      <c r="N30" s="49" t="s">
        <v>476</v>
      </c>
      <c r="O30" s="49"/>
    </row>
    <row r="31" spans="1:15" ht="24">
      <c r="A31" s="66"/>
      <c r="B31" s="2" t="s">
        <v>477</v>
      </c>
      <c r="C31" s="44" t="s">
        <v>478</v>
      </c>
      <c r="D31" s="44"/>
      <c r="E31" s="44"/>
      <c r="F31" s="44"/>
      <c r="G31" s="48"/>
      <c r="H31" s="48"/>
      <c r="I31" s="48"/>
      <c r="J31" s="44" t="s">
        <v>479</v>
      </c>
      <c r="K31" s="44"/>
      <c r="L31" s="44"/>
      <c r="M31" s="4" t="s">
        <v>413</v>
      </c>
      <c r="N31" s="54" t="s">
        <v>476</v>
      </c>
      <c r="O31" s="55"/>
    </row>
    <row r="32" spans="1:15" ht="13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4" spans="1:15" ht="20.25">
      <c r="A34" s="40" t="s">
        <v>415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3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3.5">
      <c r="A36" s="43" t="s">
        <v>307</v>
      </c>
      <c r="B36" s="43"/>
      <c r="C36" s="44" t="s">
        <v>480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3.5">
      <c r="A37" s="43" t="s">
        <v>417</v>
      </c>
      <c r="B37" s="43"/>
      <c r="C37" s="47" t="s">
        <v>418</v>
      </c>
      <c r="D37" s="47"/>
      <c r="E37" s="47"/>
      <c r="F37" s="47"/>
      <c r="G37" s="47"/>
      <c r="H37" s="47"/>
      <c r="I37" s="43" t="s">
        <v>419</v>
      </c>
      <c r="J37" s="43"/>
      <c r="K37" s="43"/>
      <c r="L37" s="47" t="s">
        <v>420</v>
      </c>
      <c r="M37" s="47"/>
      <c r="N37" s="47"/>
      <c r="O37" s="47"/>
    </row>
    <row r="38" spans="1:15" ht="13.5">
      <c r="A38" s="43"/>
      <c r="B38" s="43"/>
      <c r="C38" s="47"/>
      <c r="D38" s="47"/>
      <c r="E38" s="47"/>
      <c r="F38" s="47"/>
      <c r="G38" s="47"/>
      <c r="H38" s="47"/>
      <c r="I38" s="43"/>
      <c r="J38" s="43"/>
      <c r="K38" s="43"/>
      <c r="L38" s="47"/>
      <c r="M38" s="47"/>
      <c r="N38" s="47"/>
      <c r="O38" s="47"/>
    </row>
    <row r="39" spans="1:15" ht="13.5">
      <c r="A39" s="45" t="s">
        <v>421</v>
      </c>
      <c r="B39" s="45"/>
      <c r="C39" s="46" t="s">
        <v>422</v>
      </c>
      <c r="D39" s="46"/>
      <c r="E39" s="46"/>
      <c r="F39" s="46"/>
      <c r="G39" s="46"/>
      <c r="H39" s="45" t="s">
        <v>423</v>
      </c>
      <c r="I39" s="45"/>
      <c r="J39" s="45"/>
      <c r="K39" s="46" t="s">
        <v>424</v>
      </c>
      <c r="L39" s="46"/>
      <c r="M39" s="46"/>
      <c r="N39" s="46"/>
      <c r="O39" s="46"/>
    </row>
    <row r="40" spans="1:15" ht="13.5">
      <c r="A40" s="43" t="s">
        <v>425</v>
      </c>
      <c r="B40" s="43"/>
      <c r="C40" s="48" t="s">
        <v>426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3.5">
      <c r="A41" s="43" t="s">
        <v>427</v>
      </c>
      <c r="B41" s="43"/>
      <c r="C41" s="48" t="s">
        <v>428</v>
      </c>
      <c r="D41" s="48"/>
      <c r="E41" s="48"/>
      <c r="F41" s="48"/>
      <c r="G41" s="48" t="s">
        <v>481</v>
      </c>
      <c r="H41" s="48"/>
      <c r="I41" s="48"/>
      <c r="J41" s="48"/>
      <c r="K41" s="48"/>
      <c r="L41" s="48"/>
      <c r="M41" s="44" t="s">
        <v>430</v>
      </c>
      <c r="N41" s="44"/>
      <c r="O41" s="44"/>
    </row>
    <row r="42" spans="1:15" ht="13.5">
      <c r="A42" s="43"/>
      <c r="B42" s="43"/>
      <c r="C42" s="48" t="s">
        <v>431</v>
      </c>
      <c r="D42" s="48"/>
      <c r="E42" s="48"/>
      <c r="F42" s="48"/>
      <c r="G42" s="48" t="s">
        <v>482</v>
      </c>
      <c r="H42" s="48"/>
      <c r="I42" s="48"/>
      <c r="J42" s="48"/>
      <c r="K42" s="48"/>
      <c r="L42" s="48"/>
      <c r="M42" s="44"/>
      <c r="N42" s="44"/>
      <c r="O42" s="44"/>
    </row>
    <row r="43" spans="1:15" ht="13.5">
      <c r="A43" s="43"/>
      <c r="B43" s="43"/>
      <c r="C43" s="48" t="s">
        <v>433</v>
      </c>
      <c r="D43" s="48"/>
      <c r="E43" s="48"/>
      <c r="F43" s="48"/>
      <c r="G43" s="48" t="s">
        <v>483</v>
      </c>
      <c r="H43" s="48"/>
      <c r="I43" s="48"/>
      <c r="J43" s="48"/>
      <c r="K43" s="48"/>
      <c r="L43" s="48"/>
      <c r="M43" s="44"/>
      <c r="N43" s="44"/>
      <c r="O43" s="44"/>
    </row>
    <row r="44" spans="1:15" ht="13.5">
      <c r="A44" s="43"/>
      <c r="B44" s="43"/>
      <c r="C44" s="44" t="s">
        <v>435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3.5">
      <c r="A45" s="43" t="s">
        <v>436</v>
      </c>
      <c r="B45" s="44" t="s">
        <v>57</v>
      </c>
      <c r="C45" s="44"/>
      <c r="D45" s="44" t="s">
        <v>437</v>
      </c>
      <c r="E45" s="44"/>
      <c r="F45" s="44" t="s">
        <v>438</v>
      </c>
      <c r="G45" s="44"/>
      <c r="H45" s="44" t="s">
        <v>439</v>
      </c>
      <c r="I45" s="44"/>
      <c r="J45" s="44"/>
      <c r="K45" s="44" t="s">
        <v>440</v>
      </c>
      <c r="L45" s="44"/>
      <c r="M45" s="44"/>
      <c r="N45" s="44"/>
      <c r="O45" s="44" t="s">
        <v>441</v>
      </c>
    </row>
    <row r="46" spans="1:15" ht="13.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3.5">
      <c r="A47" s="1" t="s">
        <v>442</v>
      </c>
      <c r="B47" s="44">
        <v>350</v>
      </c>
      <c r="C47" s="44"/>
      <c r="D47" s="44"/>
      <c r="E47" s="44"/>
      <c r="F47" s="44" t="s">
        <v>443</v>
      </c>
      <c r="G47" s="44"/>
      <c r="H47" s="44"/>
      <c r="I47" s="44"/>
      <c r="J47" s="44"/>
      <c r="K47" s="44"/>
      <c r="L47" s="44"/>
      <c r="M47" s="44"/>
      <c r="N47" s="44"/>
      <c r="O47" s="2">
        <v>350</v>
      </c>
    </row>
    <row r="48" spans="1:15" ht="13.5">
      <c r="A48" s="43" t="s">
        <v>444</v>
      </c>
      <c r="B48" s="44" t="s">
        <v>445</v>
      </c>
      <c r="C48" s="44"/>
      <c r="D48" s="44"/>
      <c r="E48" s="44"/>
      <c r="F48" s="44"/>
      <c r="G48" s="44"/>
      <c r="H48" s="44"/>
      <c r="I48" s="44"/>
      <c r="J48" s="44" t="s">
        <v>446</v>
      </c>
      <c r="K48" s="44"/>
      <c r="L48" s="44"/>
      <c r="M48" s="44"/>
      <c r="N48" s="44"/>
      <c r="O48" s="44"/>
    </row>
    <row r="49" spans="1:15" ht="13.5">
      <c r="A49" s="43"/>
      <c r="B49" s="48"/>
      <c r="C49" s="48"/>
      <c r="D49" s="48"/>
      <c r="E49" s="48"/>
      <c r="F49" s="48"/>
      <c r="G49" s="48"/>
      <c r="H49" s="48"/>
      <c r="I49" s="48"/>
      <c r="J49" s="48" t="s">
        <v>484</v>
      </c>
      <c r="K49" s="48"/>
      <c r="L49" s="48"/>
      <c r="M49" s="48"/>
      <c r="N49" s="48"/>
      <c r="O49" s="48"/>
    </row>
    <row r="50" spans="1:15" ht="13.5">
      <c r="A50" s="66" t="s">
        <v>448</v>
      </c>
      <c r="B50" s="2" t="s">
        <v>449</v>
      </c>
      <c r="C50" s="44" t="s">
        <v>450</v>
      </c>
      <c r="D50" s="44"/>
      <c r="E50" s="44" t="s">
        <v>451</v>
      </c>
      <c r="F50" s="44"/>
      <c r="G50" s="44" t="s">
        <v>452</v>
      </c>
      <c r="H50" s="44"/>
      <c r="I50" s="44"/>
      <c r="J50" s="44" t="s">
        <v>377</v>
      </c>
      <c r="K50" s="44"/>
      <c r="L50" s="44"/>
      <c r="M50" s="2" t="s">
        <v>378</v>
      </c>
      <c r="N50" s="44" t="s">
        <v>453</v>
      </c>
      <c r="O50" s="44"/>
    </row>
    <row r="51" spans="1:15" ht="13.5">
      <c r="A51" s="66"/>
      <c r="B51" s="44" t="s">
        <v>454</v>
      </c>
      <c r="C51" s="44" t="s">
        <v>455</v>
      </c>
      <c r="D51" s="44"/>
      <c r="E51" s="44"/>
      <c r="F51" s="44"/>
      <c r="G51" s="44"/>
      <c r="H51" s="44"/>
      <c r="I51" s="44"/>
      <c r="J51" s="44" t="s">
        <v>381</v>
      </c>
      <c r="K51" s="44"/>
      <c r="L51" s="44"/>
      <c r="M51" s="3" t="s">
        <v>485</v>
      </c>
      <c r="N51" s="49" t="s">
        <v>486</v>
      </c>
      <c r="O51" s="49"/>
    </row>
    <row r="52" spans="1:15" ht="13.5">
      <c r="A52" s="66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"/>
      <c r="N52" s="49"/>
      <c r="O52" s="49"/>
    </row>
    <row r="53" spans="1:15" ht="13.5">
      <c r="A53" s="66"/>
      <c r="B53" s="44"/>
      <c r="C53" s="44" t="s">
        <v>460</v>
      </c>
      <c r="D53" s="44"/>
      <c r="E53" s="44"/>
      <c r="F53" s="44"/>
      <c r="G53" s="56"/>
      <c r="H53" s="44"/>
      <c r="I53" s="44"/>
      <c r="J53" s="44" t="s">
        <v>390</v>
      </c>
      <c r="K53" s="44"/>
      <c r="L53" s="44"/>
      <c r="M53" s="4" t="s">
        <v>487</v>
      </c>
      <c r="N53" s="57">
        <v>1</v>
      </c>
      <c r="O53" s="55"/>
    </row>
    <row r="54" spans="1:12" ht="13.5">
      <c r="A54" s="66"/>
      <c r="B54" s="44"/>
      <c r="C54" s="44"/>
      <c r="D54" s="44"/>
      <c r="J54" s="44"/>
      <c r="K54" s="44"/>
      <c r="L54" s="44"/>
    </row>
    <row r="55" spans="1:15" ht="38.25">
      <c r="A55" s="66"/>
      <c r="B55" s="44"/>
      <c r="C55" s="44" t="s">
        <v>463</v>
      </c>
      <c r="D55" s="44"/>
      <c r="E55" s="51"/>
      <c r="F55" s="52"/>
      <c r="G55" s="51"/>
      <c r="H55" s="53"/>
      <c r="I55" s="52"/>
      <c r="J55" s="44" t="s">
        <v>394</v>
      </c>
      <c r="K55" s="44"/>
      <c r="L55" s="44"/>
      <c r="M55" s="3" t="s">
        <v>488</v>
      </c>
      <c r="N55" s="49" t="s">
        <v>489</v>
      </c>
      <c r="O55" s="49"/>
    </row>
    <row r="56" spans="1:15" ht="13.5">
      <c r="A56" s="6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3"/>
      <c r="N56" s="49"/>
      <c r="O56" s="49"/>
    </row>
    <row r="57" spans="1:15" ht="13.5">
      <c r="A57" s="66"/>
      <c r="B57" s="44"/>
      <c r="C57" s="44" t="s">
        <v>397</v>
      </c>
      <c r="D57" s="44"/>
      <c r="E57" s="44"/>
      <c r="F57" s="44"/>
      <c r="G57" s="56"/>
      <c r="H57" s="44"/>
      <c r="I57" s="44"/>
      <c r="J57" s="44" t="s">
        <v>397</v>
      </c>
      <c r="K57" s="44"/>
      <c r="L57" s="44"/>
      <c r="M57" s="3" t="s">
        <v>490</v>
      </c>
      <c r="N57" s="50">
        <v>1</v>
      </c>
      <c r="O57" s="49"/>
    </row>
    <row r="58" spans="1:15" ht="13.5">
      <c r="A58" s="66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3"/>
      <c r="N58" s="49"/>
      <c r="O58" s="49"/>
    </row>
    <row r="59" spans="1:15" ht="51">
      <c r="A59" s="66"/>
      <c r="B59" s="44" t="s">
        <v>403</v>
      </c>
      <c r="C59" s="44" t="s">
        <v>469</v>
      </c>
      <c r="D59" s="44"/>
      <c r="E59" s="44"/>
      <c r="F59" s="44"/>
      <c r="G59" s="56"/>
      <c r="H59" s="44"/>
      <c r="I59" s="44"/>
      <c r="J59" s="44" t="s">
        <v>469</v>
      </c>
      <c r="K59" s="44"/>
      <c r="L59" s="44"/>
      <c r="M59" s="3" t="s">
        <v>491</v>
      </c>
      <c r="N59" s="50">
        <v>1</v>
      </c>
      <c r="O59" s="49"/>
    </row>
    <row r="60" spans="1:15" ht="13.5">
      <c r="A60" s="66"/>
      <c r="B60" s="44"/>
      <c r="C60" s="44" t="s">
        <v>470</v>
      </c>
      <c r="D60" s="44"/>
      <c r="E60" s="44"/>
      <c r="F60" s="44"/>
      <c r="G60" s="44"/>
      <c r="H60" s="44"/>
      <c r="I60" s="44"/>
      <c r="J60" s="44" t="s">
        <v>470</v>
      </c>
      <c r="K60" s="44"/>
      <c r="L60" s="44"/>
      <c r="M60" s="4" t="s">
        <v>471</v>
      </c>
      <c r="N60" s="49" t="s">
        <v>472</v>
      </c>
      <c r="O60" s="49"/>
    </row>
    <row r="61" spans="1:15" ht="13.5">
      <c r="A61" s="66"/>
      <c r="B61" s="44"/>
      <c r="C61" s="44" t="s">
        <v>473</v>
      </c>
      <c r="D61" s="44"/>
      <c r="E61" s="44"/>
      <c r="F61" s="44"/>
      <c r="G61" s="48"/>
      <c r="H61" s="48"/>
      <c r="I61" s="48"/>
      <c r="J61" s="44" t="s">
        <v>473</v>
      </c>
      <c r="K61" s="44"/>
      <c r="L61" s="44"/>
      <c r="M61" s="3"/>
      <c r="N61" s="49"/>
      <c r="O61" s="49"/>
    </row>
    <row r="62" spans="1:15" ht="13.5">
      <c r="A62" s="66"/>
      <c r="B62" s="44"/>
      <c r="C62" s="44" t="s">
        <v>474</v>
      </c>
      <c r="D62" s="44"/>
      <c r="E62" s="44"/>
      <c r="F62" s="44"/>
      <c r="G62" s="44"/>
      <c r="H62" s="44"/>
      <c r="I62" s="44"/>
      <c r="J62" s="44" t="s">
        <v>474</v>
      </c>
      <c r="K62" s="44"/>
      <c r="L62" s="44"/>
      <c r="M62" s="4" t="s">
        <v>492</v>
      </c>
      <c r="N62" s="49" t="s">
        <v>493</v>
      </c>
      <c r="O62" s="49"/>
    </row>
    <row r="63" spans="1:15" ht="24">
      <c r="A63" s="66"/>
      <c r="B63" s="2" t="s">
        <v>477</v>
      </c>
      <c r="C63" s="44" t="s">
        <v>478</v>
      </c>
      <c r="D63" s="44"/>
      <c r="E63" s="44"/>
      <c r="F63" s="44"/>
      <c r="G63" s="56"/>
      <c r="H63" s="44"/>
      <c r="I63" s="44"/>
      <c r="J63" s="44" t="s">
        <v>479</v>
      </c>
      <c r="K63" s="44"/>
      <c r="L63" s="44"/>
      <c r="M63" s="4" t="s">
        <v>494</v>
      </c>
      <c r="N63" s="57">
        <v>1</v>
      </c>
      <c r="O63" s="55"/>
    </row>
    <row r="64" spans="1:15" ht="13.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6" spans="1:15" ht="20.25">
      <c r="A66" s="40" t="s">
        <v>415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3.5">
      <c r="A68" s="43" t="s">
        <v>307</v>
      </c>
      <c r="B68" s="43"/>
      <c r="C68" s="44" t="s">
        <v>495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3.5">
      <c r="A69" s="43" t="s">
        <v>417</v>
      </c>
      <c r="B69" s="43"/>
      <c r="C69" s="47" t="s">
        <v>418</v>
      </c>
      <c r="D69" s="47"/>
      <c r="E69" s="47"/>
      <c r="F69" s="47"/>
      <c r="G69" s="47"/>
      <c r="H69" s="47"/>
      <c r="I69" s="43" t="s">
        <v>419</v>
      </c>
      <c r="J69" s="43"/>
      <c r="K69" s="43"/>
      <c r="L69" s="47" t="s">
        <v>420</v>
      </c>
      <c r="M69" s="47"/>
      <c r="N69" s="47"/>
      <c r="O69" s="47"/>
    </row>
    <row r="70" spans="1:15" ht="13.5">
      <c r="A70" s="43"/>
      <c r="B70" s="43"/>
      <c r="C70" s="47"/>
      <c r="D70" s="47"/>
      <c r="E70" s="47"/>
      <c r="F70" s="47"/>
      <c r="G70" s="47"/>
      <c r="H70" s="47"/>
      <c r="I70" s="43"/>
      <c r="J70" s="43"/>
      <c r="K70" s="43"/>
      <c r="L70" s="47"/>
      <c r="M70" s="47"/>
      <c r="N70" s="47"/>
      <c r="O70" s="47"/>
    </row>
    <row r="71" spans="1:15" ht="13.5">
      <c r="A71" s="45" t="s">
        <v>421</v>
      </c>
      <c r="B71" s="45"/>
      <c r="C71" s="46" t="s">
        <v>496</v>
      </c>
      <c r="D71" s="46"/>
      <c r="E71" s="46"/>
      <c r="F71" s="46"/>
      <c r="G71" s="46"/>
      <c r="H71" s="45" t="s">
        <v>423</v>
      </c>
      <c r="I71" s="45"/>
      <c r="J71" s="45"/>
      <c r="K71" s="46" t="s">
        <v>497</v>
      </c>
      <c r="L71" s="46"/>
      <c r="M71" s="46"/>
      <c r="N71" s="46"/>
      <c r="O71" s="46"/>
    </row>
    <row r="72" spans="1:15" ht="13.5">
      <c r="A72" s="43" t="s">
        <v>425</v>
      </c>
      <c r="B72" s="43"/>
      <c r="C72" s="48" t="s">
        <v>426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3.5">
      <c r="A73" s="43" t="s">
        <v>427</v>
      </c>
      <c r="B73" s="43"/>
      <c r="C73" s="48" t="s">
        <v>428</v>
      </c>
      <c r="D73" s="48"/>
      <c r="E73" s="48"/>
      <c r="F73" s="48"/>
      <c r="G73" s="48" t="s">
        <v>498</v>
      </c>
      <c r="H73" s="48"/>
      <c r="I73" s="48"/>
      <c r="J73" s="48"/>
      <c r="K73" s="48"/>
      <c r="L73" s="48"/>
      <c r="M73" s="44" t="s">
        <v>430</v>
      </c>
      <c r="N73" s="44"/>
      <c r="O73" s="44"/>
    </row>
    <row r="74" spans="1:15" ht="13.5">
      <c r="A74" s="43"/>
      <c r="B74" s="43"/>
      <c r="C74" s="48" t="s">
        <v>431</v>
      </c>
      <c r="D74" s="48"/>
      <c r="E74" s="48"/>
      <c r="F74" s="48"/>
      <c r="G74" s="48" t="s">
        <v>499</v>
      </c>
      <c r="H74" s="48"/>
      <c r="I74" s="48"/>
      <c r="J74" s="48"/>
      <c r="K74" s="48"/>
      <c r="L74" s="48"/>
      <c r="M74" s="44"/>
      <c r="N74" s="44"/>
      <c r="O74" s="44"/>
    </row>
    <row r="75" spans="1:15" ht="13.5">
      <c r="A75" s="43"/>
      <c r="B75" s="43"/>
      <c r="C75" s="48" t="s">
        <v>433</v>
      </c>
      <c r="D75" s="48"/>
      <c r="E75" s="48"/>
      <c r="F75" s="48"/>
      <c r="G75" s="48" t="s">
        <v>500</v>
      </c>
      <c r="H75" s="48"/>
      <c r="I75" s="48"/>
      <c r="J75" s="48"/>
      <c r="K75" s="48"/>
      <c r="L75" s="48"/>
      <c r="M75" s="44"/>
      <c r="N75" s="44"/>
      <c r="O75" s="44"/>
    </row>
    <row r="76" spans="1:15" ht="13.5">
      <c r="A76" s="43"/>
      <c r="B76" s="43"/>
      <c r="C76" s="44" t="s">
        <v>435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3.5">
      <c r="A77" s="43" t="s">
        <v>436</v>
      </c>
      <c r="B77" s="44" t="s">
        <v>57</v>
      </c>
      <c r="C77" s="44"/>
      <c r="D77" s="44" t="s">
        <v>437</v>
      </c>
      <c r="E77" s="44"/>
      <c r="F77" s="44" t="s">
        <v>438</v>
      </c>
      <c r="G77" s="44"/>
      <c r="H77" s="44" t="s">
        <v>439</v>
      </c>
      <c r="I77" s="44"/>
      <c r="J77" s="44"/>
      <c r="K77" s="44" t="s">
        <v>440</v>
      </c>
      <c r="L77" s="44"/>
      <c r="M77" s="44"/>
      <c r="N77" s="44"/>
      <c r="O77" s="44" t="s">
        <v>441</v>
      </c>
    </row>
    <row r="78" spans="1:15" ht="13.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3.5">
      <c r="A79" s="1" t="s">
        <v>442</v>
      </c>
      <c r="B79" s="44">
        <v>300</v>
      </c>
      <c r="C79" s="44"/>
      <c r="D79" s="44">
        <v>300</v>
      </c>
      <c r="E79" s="44"/>
      <c r="F79" s="44" t="s">
        <v>443</v>
      </c>
      <c r="G79" s="44"/>
      <c r="H79" s="44"/>
      <c r="I79" s="44"/>
      <c r="J79" s="44"/>
      <c r="K79" s="44"/>
      <c r="L79" s="44"/>
      <c r="M79" s="44"/>
      <c r="N79" s="44"/>
      <c r="O79" s="2"/>
    </row>
    <row r="80" spans="1:15" ht="13.5">
      <c r="A80" s="43" t="s">
        <v>444</v>
      </c>
      <c r="B80" s="44" t="s">
        <v>445</v>
      </c>
      <c r="C80" s="44"/>
      <c r="D80" s="44"/>
      <c r="E80" s="44"/>
      <c r="F80" s="44"/>
      <c r="G80" s="44"/>
      <c r="H80" s="44"/>
      <c r="I80" s="44"/>
      <c r="J80" s="44" t="s">
        <v>446</v>
      </c>
      <c r="K80" s="44"/>
      <c r="L80" s="44"/>
      <c r="M80" s="44"/>
      <c r="N80" s="44"/>
      <c r="O80" s="44"/>
    </row>
    <row r="81" spans="1:15" ht="13.5">
      <c r="A81" s="43"/>
      <c r="B81" s="59"/>
      <c r="C81" s="59"/>
      <c r="D81" s="59"/>
      <c r="E81" s="59"/>
      <c r="F81" s="59"/>
      <c r="G81" s="59"/>
      <c r="H81" s="59"/>
      <c r="I81" s="59"/>
      <c r="J81" s="48" t="s">
        <v>501</v>
      </c>
      <c r="K81" s="48"/>
      <c r="L81" s="48"/>
      <c r="M81" s="48"/>
      <c r="N81" s="48"/>
      <c r="O81" s="48"/>
    </row>
    <row r="82" spans="1:15" ht="13.5">
      <c r="A82" s="66" t="s">
        <v>448</v>
      </c>
      <c r="B82" s="2" t="s">
        <v>449</v>
      </c>
      <c r="C82" s="44" t="s">
        <v>450</v>
      </c>
      <c r="D82" s="44"/>
      <c r="E82" s="44" t="s">
        <v>451</v>
      </c>
      <c r="F82" s="44"/>
      <c r="G82" s="44" t="s">
        <v>452</v>
      </c>
      <c r="H82" s="44"/>
      <c r="I82" s="44"/>
      <c r="J82" s="44" t="s">
        <v>377</v>
      </c>
      <c r="K82" s="44"/>
      <c r="L82" s="44"/>
      <c r="M82" s="2" t="s">
        <v>378</v>
      </c>
      <c r="N82" s="44" t="s">
        <v>453</v>
      </c>
      <c r="O82" s="44"/>
    </row>
    <row r="83" spans="1:15" ht="13.5">
      <c r="A83" s="66"/>
      <c r="B83" s="44" t="s">
        <v>454</v>
      </c>
      <c r="C83" s="44" t="s">
        <v>455</v>
      </c>
      <c r="D83" s="44"/>
      <c r="E83" s="44"/>
      <c r="F83" s="44"/>
      <c r="G83" s="44"/>
      <c r="H83" s="44"/>
      <c r="I83" s="44"/>
      <c r="J83" s="44" t="s">
        <v>381</v>
      </c>
      <c r="K83" s="44"/>
      <c r="L83" s="44"/>
      <c r="M83" s="3" t="s">
        <v>502</v>
      </c>
      <c r="N83" s="49" t="s">
        <v>503</v>
      </c>
      <c r="O83" s="49"/>
    </row>
    <row r="84" spans="1:15" ht="13.5">
      <c r="A84" s="66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3" t="s">
        <v>504</v>
      </c>
      <c r="N84" s="49" t="s">
        <v>505</v>
      </c>
      <c r="O84" s="49"/>
    </row>
    <row r="85" spans="1:15" ht="13.5">
      <c r="A85" s="66"/>
      <c r="B85" s="44"/>
      <c r="C85" s="44" t="s">
        <v>460</v>
      </c>
      <c r="D85" s="44"/>
      <c r="E85" s="44"/>
      <c r="F85" s="44"/>
      <c r="G85" s="44"/>
      <c r="H85" s="44"/>
      <c r="I85" s="44"/>
      <c r="J85" s="44" t="s">
        <v>390</v>
      </c>
      <c r="K85" s="44"/>
      <c r="L85" s="44"/>
      <c r="M85" s="4" t="s">
        <v>506</v>
      </c>
      <c r="N85" s="50" t="s">
        <v>507</v>
      </c>
      <c r="O85" s="50"/>
    </row>
    <row r="86" spans="1:15" ht="13.5">
      <c r="A86" s="66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"/>
      <c r="N86" s="49"/>
      <c r="O86" s="49"/>
    </row>
    <row r="87" spans="1:15" ht="13.5">
      <c r="A87" s="66"/>
      <c r="B87" s="44"/>
      <c r="C87" s="44" t="s">
        <v>463</v>
      </c>
      <c r="D87" s="44"/>
      <c r="E87" s="51"/>
      <c r="F87" s="52"/>
      <c r="G87" s="44"/>
      <c r="H87" s="44"/>
      <c r="I87" s="44"/>
      <c r="J87" s="44" t="s">
        <v>394</v>
      </c>
      <c r="K87" s="44"/>
      <c r="L87" s="44"/>
      <c r="M87" s="4" t="s">
        <v>508</v>
      </c>
      <c r="N87" s="49" t="s">
        <v>462</v>
      </c>
      <c r="O87" s="49"/>
    </row>
    <row r="88" spans="1:15" ht="13.5">
      <c r="A88" s="66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" t="s">
        <v>509</v>
      </c>
      <c r="N88" s="49" t="s">
        <v>510</v>
      </c>
      <c r="O88" s="49"/>
    </row>
    <row r="89" spans="1:15" ht="13.5">
      <c r="A89" s="66"/>
      <c r="B89" s="44"/>
      <c r="C89" s="44" t="s">
        <v>397</v>
      </c>
      <c r="D89" s="44"/>
      <c r="E89" s="44"/>
      <c r="F89" s="44"/>
      <c r="G89" s="44"/>
      <c r="H89" s="44"/>
      <c r="I89" s="44"/>
      <c r="J89" s="44" t="s">
        <v>397</v>
      </c>
      <c r="K89" s="44"/>
      <c r="L89" s="44"/>
      <c r="M89" s="4" t="s">
        <v>511</v>
      </c>
      <c r="N89" s="49" t="s">
        <v>512</v>
      </c>
      <c r="O89" s="49"/>
    </row>
    <row r="90" spans="1:15" ht="13.5">
      <c r="A90" s="66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3"/>
      <c r="N90" s="49"/>
      <c r="O90" s="49"/>
    </row>
    <row r="91" spans="1:15" ht="13.5">
      <c r="A91" s="66"/>
      <c r="B91" s="44" t="s">
        <v>403</v>
      </c>
      <c r="C91" s="44" t="s">
        <v>469</v>
      </c>
      <c r="D91" s="44"/>
      <c r="E91" s="44"/>
      <c r="F91" s="44"/>
      <c r="G91" s="44"/>
      <c r="H91" s="44"/>
      <c r="I91" s="44"/>
      <c r="J91" s="44" t="s">
        <v>469</v>
      </c>
      <c r="K91" s="44"/>
      <c r="L91" s="44"/>
      <c r="M91" s="3" t="s">
        <v>513</v>
      </c>
      <c r="N91" s="49" t="s">
        <v>405</v>
      </c>
      <c r="O91" s="49"/>
    </row>
    <row r="92" spans="1:15" ht="13.5">
      <c r="A92" s="66"/>
      <c r="B92" s="44"/>
      <c r="C92" s="44" t="s">
        <v>470</v>
      </c>
      <c r="D92" s="44"/>
      <c r="E92" s="44"/>
      <c r="F92" s="44"/>
      <c r="G92" s="44"/>
      <c r="H92" s="44"/>
      <c r="I92" s="44"/>
      <c r="J92" s="44" t="s">
        <v>470</v>
      </c>
      <c r="K92" s="44"/>
      <c r="L92" s="44"/>
      <c r="M92" s="4" t="s">
        <v>471</v>
      </c>
      <c r="N92" s="49" t="s">
        <v>472</v>
      </c>
      <c r="O92" s="49"/>
    </row>
    <row r="93" spans="1:15" ht="13.5">
      <c r="A93" s="66"/>
      <c r="B93" s="44"/>
      <c r="C93" s="44" t="s">
        <v>473</v>
      </c>
      <c r="D93" s="44"/>
      <c r="E93" s="44"/>
      <c r="F93" s="44"/>
      <c r="G93" s="48"/>
      <c r="H93" s="48"/>
      <c r="I93" s="48"/>
      <c r="J93" s="44" t="s">
        <v>473</v>
      </c>
      <c r="K93" s="44"/>
      <c r="L93" s="44"/>
      <c r="M93" s="3"/>
      <c r="N93" s="49"/>
      <c r="O93" s="49"/>
    </row>
    <row r="94" spans="1:15" ht="13.5">
      <c r="A94" s="66"/>
      <c r="B94" s="44"/>
      <c r="C94" s="44" t="s">
        <v>474</v>
      </c>
      <c r="D94" s="44"/>
      <c r="E94" s="44"/>
      <c r="F94" s="44"/>
      <c r="G94" s="44"/>
      <c r="H94" s="44"/>
      <c r="I94" s="44"/>
      <c r="J94" s="44" t="s">
        <v>474</v>
      </c>
      <c r="K94" s="44"/>
      <c r="L94" s="44"/>
      <c r="M94" s="4" t="s">
        <v>514</v>
      </c>
      <c r="N94" s="49" t="s">
        <v>515</v>
      </c>
      <c r="O94" s="49"/>
    </row>
    <row r="95" spans="1:15" ht="24">
      <c r="A95" s="66"/>
      <c r="B95" s="2" t="s">
        <v>477</v>
      </c>
      <c r="C95" s="44" t="s">
        <v>478</v>
      </c>
      <c r="D95" s="44"/>
      <c r="E95" s="44"/>
      <c r="F95" s="44"/>
      <c r="G95" s="44"/>
      <c r="H95" s="44"/>
      <c r="I95" s="44"/>
      <c r="J95" s="44" t="s">
        <v>479</v>
      </c>
      <c r="K95" s="44"/>
      <c r="L95" s="44"/>
      <c r="M95" s="4" t="s">
        <v>413</v>
      </c>
      <c r="N95" s="54" t="s">
        <v>476</v>
      </c>
      <c r="O95" s="55"/>
    </row>
    <row r="96" spans="1:15" ht="13.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8" spans="1:15" ht="20.25">
      <c r="A98" s="40" t="s">
        <v>415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3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0" spans="1:15" ht="13.5">
      <c r="A100" s="43" t="s">
        <v>307</v>
      </c>
      <c r="B100" s="43"/>
      <c r="C100" s="44" t="s">
        <v>516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 ht="13.5">
      <c r="A101" s="43" t="s">
        <v>417</v>
      </c>
      <c r="B101" s="43"/>
      <c r="C101" s="47" t="s">
        <v>418</v>
      </c>
      <c r="D101" s="47"/>
      <c r="E101" s="47"/>
      <c r="F101" s="47"/>
      <c r="G101" s="47"/>
      <c r="H101" s="47"/>
      <c r="I101" s="43" t="s">
        <v>419</v>
      </c>
      <c r="J101" s="43"/>
      <c r="K101" s="43"/>
      <c r="L101" s="47" t="s">
        <v>420</v>
      </c>
      <c r="M101" s="47"/>
      <c r="N101" s="47"/>
      <c r="O101" s="47"/>
    </row>
    <row r="102" spans="1:15" ht="13.5">
      <c r="A102" s="43"/>
      <c r="B102" s="43"/>
      <c r="C102" s="47"/>
      <c r="D102" s="47"/>
      <c r="E102" s="47"/>
      <c r="F102" s="47"/>
      <c r="G102" s="47"/>
      <c r="H102" s="47"/>
      <c r="I102" s="43"/>
      <c r="J102" s="43"/>
      <c r="K102" s="43"/>
      <c r="L102" s="47"/>
      <c r="M102" s="47"/>
      <c r="N102" s="47"/>
      <c r="O102" s="47"/>
    </row>
    <row r="103" spans="1:15" ht="13.5">
      <c r="A103" s="45" t="s">
        <v>421</v>
      </c>
      <c r="B103" s="45"/>
      <c r="C103" s="46" t="s">
        <v>422</v>
      </c>
      <c r="D103" s="46"/>
      <c r="E103" s="46"/>
      <c r="F103" s="46"/>
      <c r="G103" s="46"/>
      <c r="H103" s="45" t="s">
        <v>423</v>
      </c>
      <c r="I103" s="45"/>
      <c r="J103" s="45"/>
      <c r="K103" s="46" t="s">
        <v>424</v>
      </c>
      <c r="L103" s="46"/>
      <c r="M103" s="46"/>
      <c r="N103" s="46"/>
      <c r="O103" s="46"/>
    </row>
    <row r="104" spans="1:15" ht="13.5">
      <c r="A104" s="43" t="s">
        <v>425</v>
      </c>
      <c r="B104" s="43"/>
      <c r="C104" s="48" t="s">
        <v>426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ht="13.5">
      <c r="A105" s="43" t="s">
        <v>427</v>
      </c>
      <c r="B105" s="43"/>
      <c r="C105" s="48" t="s">
        <v>428</v>
      </c>
      <c r="D105" s="48"/>
      <c r="E105" s="48"/>
      <c r="F105" s="48"/>
      <c r="G105" s="48" t="s">
        <v>498</v>
      </c>
      <c r="H105" s="48"/>
      <c r="I105" s="48"/>
      <c r="J105" s="48"/>
      <c r="K105" s="48"/>
      <c r="L105" s="48"/>
      <c r="M105" s="44" t="s">
        <v>430</v>
      </c>
      <c r="N105" s="44"/>
      <c r="O105" s="44"/>
    </row>
    <row r="106" spans="1:15" ht="13.5">
      <c r="A106" s="43"/>
      <c r="B106" s="43"/>
      <c r="C106" s="48" t="s">
        <v>431</v>
      </c>
      <c r="D106" s="48"/>
      <c r="E106" s="48"/>
      <c r="F106" s="48"/>
      <c r="G106" s="48" t="s">
        <v>517</v>
      </c>
      <c r="H106" s="48"/>
      <c r="I106" s="48"/>
      <c r="J106" s="48"/>
      <c r="K106" s="48"/>
      <c r="L106" s="48"/>
      <c r="M106" s="44"/>
      <c r="N106" s="44"/>
      <c r="O106" s="44"/>
    </row>
    <row r="107" spans="1:15" ht="13.5">
      <c r="A107" s="43"/>
      <c r="B107" s="43"/>
      <c r="C107" s="48" t="s">
        <v>433</v>
      </c>
      <c r="D107" s="48"/>
      <c r="E107" s="48"/>
      <c r="F107" s="48"/>
      <c r="G107" s="48" t="s">
        <v>434</v>
      </c>
      <c r="H107" s="48"/>
      <c r="I107" s="48"/>
      <c r="J107" s="48"/>
      <c r="K107" s="48"/>
      <c r="L107" s="48"/>
      <c r="M107" s="44"/>
      <c r="N107" s="44"/>
      <c r="O107" s="44"/>
    </row>
    <row r="108" spans="1:15" ht="13.5">
      <c r="A108" s="43"/>
      <c r="B108" s="43"/>
      <c r="C108" s="44" t="s">
        <v>435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1:15" ht="13.5">
      <c r="A109" s="43" t="s">
        <v>436</v>
      </c>
      <c r="B109" s="44" t="s">
        <v>57</v>
      </c>
      <c r="C109" s="44"/>
      <c r="D109" s="44" t="s">
        <v>437</v>
      </c>
      <c r="E109" s="44"/>
      <c r="F109" s="44" t="s">
        <v>438</v>
      </c>
      <c r="G109" s="44"/>
      <c r="H109" s="44" t="s">
        <v>439</v>
      </c>
      <c r="I109" s="44"/>
      <c r="J109" s="44"/>
      <c r="K109" s="44" t="s">
        <v>440</v>
      </c>
      <c r="L109" s="44"/>
      <c r="M109" s="44"/>
      <c r="N109" s="44"/>
      <c r="O109" s="44" t="s">
        <v>441</v>
      </c>
    </row>
    <row r="110" spans="1:15" ht="13.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 ht="13.5">
      <c r="A111" s="1" t="s">
        <v>442</v>
      </c>
      <c r="B111" s="44">
        <v>300</v>
      </c>
      <c r="C111" s="44"/>
      <c r="D111" s="44">
        <v>300</v>
      </c>
      <c r="E111" s="44"/>
      <c r="F111" s="44" t="s">
        <v>443</v>
      </c>
      <c r="G111" s="44"/>
      <c r="H111" s="44"/>
      <c r="I111" s="44"/>
      <c r="J111" s="44"/>
      <c r="K111" s="44"/>
      <c r="L111" s="44"/>
      <c r="M111" s="44"/>
      <c r="N111" s="44"/>
      <c r="O111" s="2"/>
    </row>
    <row r="112" spans="1:15" ht="13.5">
      <c r="A112" s="43" t="s">
        <v>444</v>
      </c>
      <c r="B112" s="44" t="s">
        <v>445</v>
      </c>
      <c r="C112" s="44"/>
      <c r="D112" s="44"/>
      <c r="E112" s="44"/>
      <c r="F112" s="44"/>
      <c r="G112" s="44"/>
      <c r="H112" s="44"/>
      <c r="I112" s="44"/>
      <c r="J112" s="44" t="s">
        <v>446</v>
      </c>
      <c r="K112" s="44"/>
      <c r="L112" s="44"/>
      <c r="M112" s="44"/>
      <c r="N112" s="44"/>
      <c r="O112" s="44"/>
    </row>
    <row r="113" spans="1:15" ht="13.5">
      <c r="A113" s="43"/>
      <c r="B113" s="48"/>
      <c r="C113" s="48"/>
      <c r="D113" s="48"/>
      <c r="E113" s="48"/>
      <c r="F113" s="48"/>
      <c r="G113" s="48"/>
      <c r="H113" s="48"/>
      <c r="I113" s="48"/>
      <c r="J113" s="48" t="s">
        <v>518</v>
      </c>
      <c r="K113" s="48"/>
      <c r="L113" s="48"/>
      <c r="M113" s="48"/>
      <c r="N113" s="48"/>
      <c r="O113" s="48"/>
    </row>
    <row r="114" spans="1:15" ht="13.5">
      <c r="A114" s="66" t="s">
        <v>448</v>
      </c>
      <c r="B114" s="2" t="s">
        <v>449</v>
      </c>
      <c r="C114" s="44" t="s">
        <v>450</v>
      </c>
      <c r="D114" s="44"/>
      <c r="E114" s="44" t="s">
        <v>451</v>
      </c>
      <c r="F114" s="44"/>
      <c r="G114" s="44" t="s">
        <v>452</v>
      </c>
      <c r="H114" s="44"/>
      <c r="I114" s="44"/>
      <c r="J114" s="44" t="s">
        <v>377</v>
      </c>
      <c r="K114" s="44"/>
      <c r="L114" s="44"/>
      <c r="M114" s="2" t="s">
        <v>378</v>
      </c>
      <c r="N114" s="44" t="s">
        <v>453</v>
      </c>
      <c r="O114" s="44"/>
    </row>
    <row r="115" spans="1:15" ht="13.5">
      <c r="A115" s="66"/>
      <c r="B115" s="44" t="s">
        <v>454</v>
      </c>
      <c r="C115" s="44" t="s">
        <v>455</v>
      </c>
      <c r="D115" s="44"/>
      <c r="E115" s="44"/>
      <c r="F115" s="44"/>
      <c r="G115" s="44"/>
      <c r="H115" s="44"/>
      <c r="I115" s="44"/>
      <c r="J115" s="44" t="s">
        <v>381</v>
      </c>
      <c r="K115" s="44"/>
      <c r="L115" s="44"/>
      <c r="M115" s="8" t="s">
        <v>519</v>
      </c>
      <c r="N115" s="49" t="s">
        <v>520</v>
      </c>
      <c r="O115" s="49"/>
    </row>
    <row r="116" spans="1:15" ht="13.5">
      <c r="A116" s="66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8" t="s">
        <v>521</v>
      </c>
      <c r="N116" s="49" t="s">
        <v>522</v>
      </c>
      <c r="O116" s="49"/>
    </row>
    <row r="117" spans="1:15" ht="13.5">
      <c r="A117" s="66"/>
      <c r="B117" s="44"/>
      <c r="C117" s="44" t="s">
        <v>460</v>
      </c>
      <c r="D117" s="44"/>
      <c r="E117" s="44"/>
      <c r="F117" s="44"/>
      <c r="G117" s="44"/>
      <c r="H117" s="44"/>
      <c r="I117" s="44"/>
      <c r="J117" s="44" t="s">
        <v>390</v>
      </c>
      <c r="K117" s="44"/>
      <c r="L117" s="44"/>
      <c r="M117" s="8" t="s">
        <v>523</v>
      </c>
      <c r="N117" s="49" t="s">
        <v>472</v>
      </c>
      <c r="O117" s="49"/>
    </row>
    <row r="118" spans="1:15" ht="13.5">
      <c r="A118" s="66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8"/>
      <c r="N118" s="49"/>
      <c r="O118" s="49"/>
    </row>
    <row r="119" spans="1:15" ht="13.5">
      <c r="A119" s="66"/>
      <c r="B119" s="44"/>
      <c r="C119" s="44" t="s">
        <v>463</v>
      </c>
      <c r="D119" s="44"/>
      <c r="E119" s="44"/>
      <c r="F119" s="44"/>
      <c r="G119" s="44"/>
      <c r="H119" s="44"/>
      <c r="I119" s="44"/>
      <c r="J119" s="44" t="s">
        <v>394</v>
      </c>
      <c r="K119" s="44"/>
      <c r="L119" s="44"/>
      <c r="M119" s="8" t="s">
        <v>524</v>
      </c>
      <c r="N119" s="49" t="s">
        <v>525</v>
      </c>
      <c r="O119" s="49"/>
    </row>
    <row r="120" spans="1:15" ht="13.5">
      <c r="A120" s="66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8"/>
      <c r="N120" s="49"/>
      <c r="O120" s="49"/>
    </row>
    <row r="121" spans="1:15" ht="13.5">
      <c r="A121" s="66"/>
      <c r="B121" s="44"/>
      <c r="C121" s="44" t="s">
        <v>397</v>
      </c>
      <c r="D121" s="44"/>
      <c r="E121" s="44"/>
      <c r="F121" s="44"/>
      <c r="G121" s="44"/>
      <c r="H121" s="44"/>
      <c r="I121" s="44"/>
      <c r="J121" s="44" t="s">
        <v>397</v>
      </c>
      <c r="K121" s="44"/>
      <c r="L121" s="44"/>
      <c r="M121" s="8" t="s">
        <v>526</v>
      </c>
      <c r="N121" s="49" t="s">
        <v>527</v>
      </c>
      <c r="O121" s="49"/>
    </row>
    <row r="122" spans="1:15" ht="13.5">
      <c r="A122" s="66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8"/>
      <c r="N122" s="49"/>
      <c r="O122" s="49"/>
    </row>
    <row r="123" spans="1:15" ht="13.5">
      <c r="A123" s="66"/>
      <c r="B123" s="44" t="s">
        <v>403</v>
      </c>
      <c r="C123" s="44" t="s">
        <v>469</v>
      </c>
      <c r="D123" s="44"/>
      <c r="E123" s="44"/>
      <c r="F123" s="44"/>
      <c r="G123" s="60"/>
      <c r="H123" s="60"/>
      <c r="I123" s="60"/>
      <c r="J123" s="44" t="s">
        <v>469</v>
      </c>
      <c r="K123" s="44"/>
      <c r="L123" s="44"/>
      <c r="M123" s="8"/>
      <c r="N123" s="61" t="s">
        <v>528</v>
      </c>
      <c r="O123" s="61"/>
    </row>
    <row r="124" spans="1:15" ht="13.5">
      <c r="A124" s="66"/>
      <c r="B124" s="44"/>
      <c r="C124" s="44" t="s">
        <v>470</v>
      </c>
      <c r="D124" s="44"/>
      <c r="E124" s="62"/>
      <c r="F124" s="62"/>
      <c r="G124" s="62"/>
      <c r="H124" s="62"/>
      <c r="I124" s="62"/>
      <c r="J124" s="44" t="s">
        <v>470</v>
      </c>
      <c r="K124" s="44"/>
      <c r="L124" s="44"/>
      <c r="M124" s="8" t="s">
        <v>529</v>
      </c>
      <c r="N124" s="63" t="s">
        <v>530</v>
      </c>
      <c r="O124" s="63"/>
    </row>
    <row r="125" spans="1:15" ht="13.5">
      <c r="A125" s="66"/>
      <c r="B125" s="44"/>
      <c r="C125" s="44" t="s">
        <v>473</v>
      </c>
      <c r="D125" s="51"/>
      <c r="E125" s="5"/>
      <c r="F125" s="6"/>
      <c r="G125" s="5"/>
      <c r="H125" s="6"/>
      <c r="I125" s="7"/>
      <c r="J125" s="52" t="s">
        <v>473</v>
      </c>
      <c r="K125" s="44"/>
      <c r="L125" s="44"/>
      <c r="M125" s="5"/>
      <c r="N125" s="5"/>
      <c r="O125" s="7"/>
    </row>
    <row r="126" spans="1:15" ht="13.5">
      <c r="A126" s="66"/>
      <c r="B126" s="44"/>
      <c r="C126" s="44" t="s">
        <v>474</v>
      </c>
      <c r="D126" s="44"/>
      <c r="E126" s="64"/>
      <c r="F126" s="64"/>
      <c r="G126" s="64"/>
      <c r="H126" s="64"/>
      <c r="I126" s="64"/>
      <c r="J126" s="44" t="s">
        <v>474</v>
      </c>
      <c r="K126" s="44"/>
      <c r="L126" s="44"/>
      <c r="M126" s="3" t="s">
        <v>531</v>
      </c>
      <c r="N126" s="65" t="s">
        <v>472</v>
      </c>
      <c r="O126" s="65"/>
    </row>
    <row r="127" spans="1:15" ht="24">
      <c r="A127" s="66"/>
      <c r="B127" s="2" t="s">
        <v>477</v>
      </c>
      <c r="C127" s="44" t="s">
        <v>478</v>
      </c>
      <c r="D127" s="44"/>
      <c r="E127" s="44"/>
      <c r="F127" s="44"/>
      <c r="G127" s="44"/>
      <c r="H127" s="44"/>
      <c r="I127" s="44"/>
      <c r="J127" s="44" t="s">
        <v>479</v>
      </c>
      <c r="K127" s="44"/>
      <c r="L127" s="44"/>
      <c r="M127" s="8" t="s">
        <v>494</v>
      </c>
      <c r="N127" s="49" t="s">
        <v>465</v>
      </c>
      <c r="O127" s="49"/>
    </row>
    <row r="128" spans="1:15" ht="13.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</row>
    <row r="129" spans="1:15" ht="20.25">
      <c r="A129" s="40" t="s">
        <v>415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ht="13.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1:15" ht="13.5">
      <c r="A131" s="43" t="s">
        <v>307</v>
      </c>
      <c r="B131" s="43"/>
      <c r="C131" s="44" t="s">
        <v>314</v>
      </c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15" ht="13.5">
      <c r="A132" s="43" t="s">
        <v>417</v>
      </c>
      <c r="B132" s="43"/>
      <c r="C132" s="47" t="s">
        <v>418</v>
      </c>
      <c r="D132" s="47"/>
      <c r="E132" s="47"/>
      <c r="F132" s="47"/>
      <c r="G132" s="47"/>
      <c r="H132" s="47"/>
      <c r="I132" s="43" t="s">
        <v>419</v>
      </c>
      <c r="J132" s="43"/>
      <c r="K132" s="43"/>
      <c r="L132" s="47" t="s">
        <v>420</v>
      </c>
      <c r="M132" s="47"/>
      <c r="N132" s="47"/>
      <c r="O132" s="47"/>
    </row>
    <row r="133" spans="1:15" ht="13.5">
      <c r="A133" s="43"/>
      <c r="B133" s="43"/>
      <c r="C133" s="47"/>
      <c r="D133" s="47"/>
      <c r="E133" s="47"/>
      <c r="F133" s="47"/>
      <c r="G133" s="47"/>
      <c r="H133" s="47"/>
      <c r="I133" s="43"/>
      <c r="J133" s="43"/>
      <c r="K133" s="43"/>
      <c r="L133" s="47"/>
      <c r="M133" s="47"/>
      <c r="N133" s="47"/>
      <c r="O133" s="47"/>
    </row>
    <row r="134" spans="1:15" ht="13.5">
      <c r="A134" s="45" t="s">
        <v>421</v>
      </c>
      <c r="B134" s="45"/>
      <c r="C134" s="46" t="s">
        <v>422</v>
      </c>
      <c r="D134" s="46"/>
      <c r="E134" s="46"/>
      <c r="F134" s="46"/>
      <c r="G134" s="46"/>
      <c r="H134" s="45" t="s">
        <v>423</v>
      </c>
      <c r="I134" s="45"/>
      <c r="J134" s="45"/>
      <c r="K134" s="46" t="s">
        <v>424</v>
      </c>
      <c r="L134" s="46"/>
      <c r="M134" s="46"/>
      <c r="N134" s="46"/>
      <c r="O134" s="46"/>
    </row>
    <row r="135" spans="1:15" ht="13.5">
      <c r="A135" s="43" t="s">
        <v>425</v>
      </c>
      <c r="B135" s="43"/>
      <c r="C135" s="48" t="s">
        <v>426</v>
      </c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</row>
    <row r="136" spans="1:15" ht="13.5">
      <c r="A136" s="43" t="s">
        <v>427</v>
      </c>
      <c r="B136" s="43"/>
      <c r="C136" s="48" t="s">
        <v>428</v>
      </c>
      <c r="D136" s="48"/>
      <c r="E136" s="48"/>
      <c r="F136" s="48"/>
      <c r="G136" s="48" t="s">
        <v>532</v>
      </c>
      <c r="H136" s="48"/>
      <c r="I136" s="48"/>
      <c r="J136" s="48"/>
      <c r="K136" s="48"/>
      <c r="L136" s="48"/>
      <c r="M136" s="44" t="s">
        <v>430</v>
      </c>
      <c r="N136" s="44"/>
      <c r="O136" s="44"/>
    </row>
    <row r="137" spans="1:15" ht="13.5">
      <c r="A137" s="43"/>
      <c r="B137" s="43"/>
      <c r="C137" s="48" t="s">
        <v>431</v>
      </c>
      <c r="D137" s="48"/>
      <c r="E137" s="48"/>
      <c r="F137" s="48"/>
      <c r="G137" s="48" t="s">
        <v>533</v>
      </c>
      <c r="H137" s="48"/>
      <c r="I137" s="48"/>
      <c r="J137" s="48"/>
      <c r="K137" s="48"/>
      <c r="L137" s="48"/>
      <c r="M137" s="44"/>
      <c r="N137" s="44"/>
      <c r="O137" s="44"/>
    </row>
    <row r="138" spans="1:15" ht="13.5">
      <c r="A138" s="43"/>
      <c r="B138" s="43"/>
      <c r="C138" s="48" t="s">
        <v>433</v>
      </c>
      <c r="D138" s="48"/>
      <c r="E138" s="48"/>
      <c r="F138" s="48"/>
      <c r="G138" s="48" t="s">
        <v>434</v>
      </c>
      <c r="H138" s="48"/>
      <c r="I138" s="48"/>
      <c r="J138" s="48"/>
      <c r="K138" s="48"/>
      <c r="L138" s="48"/>
      <c r="M138" s="44"/>
      <c r="N138" s="44"/>
      <c r="O138" s="44"/>
    </row>
    <row r="139" spans="1:15" ht="13.5">
      <c r="A139" s="43"/>
      <c r="B139" s="43"/>
      <c r="C139" s="44" t="s">
        <v>435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1:15" ht="13.5">
      <c r="A140" s="43" t="s">
        <v>436</v>
      </c>
      <c r="B140" s="44" t="s">
        <v>57</v>
      </c>
      <c r="C140" s="44"/>
      <c r="D140" s="44" t="s">
        <v>437</v>
      </c>
      <c r="E140" s="44"/>
      <c r="F140" s="44" t="s">
        <v>438</v>
      </c>
      <c r="G140" s="44"/>
      <c r="H140" s="44" t="s">
        <v>439</v>
      </c>
      <c r="I140" s="44"/>
      <c r="J140" s="44"/>
      <c r="K140" s="44" t="s">
        <v>440</v>
      </c>
      <c r="L140" s="44"/>
      <c r="M140" s="44"/>
      <c r="N140" s="44"/>
      <c r="O140" s="44" t="s">
        <v>441</v>
      </c>
    </row>
    <row r="141" spans="1:15" ht="13.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ht="13.5">
      <c r="A142" s="1" t="s">
        <v>442</v>
      </c>
      <c r="B142" s="44">
        <v>116</v>
      </c>
      <c r="C142" s="44"/>
      <c r="D142" s="44">
        <v>116</v>
      </c>
      <c r="E142" s="44"/>
      <c r="F142" s="44" t="s">
        <v>443</v>
      </c>
      <c r="G142" s="44"/>
      <c r="H142" s="44"/>
      <c r="I142" s="44"/>
      <c r="J142" s="44"/>
      <c r="K142" s="44"/>
      <c r="L142" s="44"/>
      <c r="M142" s="44"/>
      <c r="N142" s="44"/>
      <c r="O142" s="2"/>
    </row>
    <row r="143" spans="1:15" ht="13.5">
      <c r="A143" s="43" t="s">
        <v>444</v>
      </c>
      <c r="B143" s="44" t="s">
        <v>445</v>
      </c>
      <c r="C143" s="44"/>
      <c r="D143" s="44"/>
      <c r="E143" s="44"/>
      <c r="F143" s="44"/>
      <c r="G143" s="44"/>
      <c r="H143" s="44"/>
      <c r="I143" s="44"/>
      <c r="J143" s="44" t="s">
        <v>446</v>
      </c>
      <c r="K143" s="44"/>
      <c r="L143" s="44"/>
      <c r="M143" s="44"/>
      <c r="N143" s="44"/>
      <c r="O143" s="44"/>
    </row>
    <row r="144" spans="1:15" ht="13.5">
      <c r="A144" s="43"/>
      <c r="B144" s="48"/>
      <c r="C144" s="48"/>
      <c r="D144" s="48"/>
      <c r="E144" s="48"/>
      <c r="F144" s="48"/>
      <c r="G144" s="48"/>
      <c r="H144" s="48"/>
      <c r="I144" s="48"/>
      <c r="J144" s="48" t="s">
        <v>534</v>
      </c>
      <c r="K144" s="48"/>
      <c r="L144" s="48"/>
      <c r="M144" s="48"/>
      <c r="N144" s="48"/>
      <c r="O144" s="48"/>
    </row>
    <row r="145" spans="1:15" ht="13.5">
      <c r="A145" s="66" t="s">
        <v>448</v>
      </c>
      <c r="B145" s="2" t="s">
        <v>449</v>
      </c>
      <c r="C145" s="44" t="s">
        <v>450</v>
      </c>
      <c r="D145" s="44"/>
      <c r="E145" s="44" t="s">
        <v>451</v>
      </c>
      <c r="F145" s="44"/>
      <c r="G145" s="44" t="s">
        <v>452</v>
      </c>
      <c r="H145" s="44"/>
      <c r="I145" s="44"/>
      <c r="J145" s="44" t="s">
        <v>377</v>
      </c>
      <c r="K145" s="44"/>
      <c r="L145" s="44"/>
      <c r="M145" s="2" t="s">
        <v>378</v>
      </c>
      <c r="N145" s="44" t="s">
        <v>453</v>
      </c>
      <c r="O145" s="44"/>
    </row>
    <row r="146" spans="1:15" ht="13.5">
      <c r="A146" s="66"/>
      <c r="B146" s="44" t="s">
        <v>454</v>
      </c>
      <c r="C146" s="44" t="s">
        <v>455</v>
      </c>
      <c r="D146" s="44"/>
      <c r="E146" s="44"/>
      <c r="F146" s="44"/>
      <c r="G146" s="44"/>
      <c r="H146" s="44"/>
      <c r="I146" s="44"/>
      <c r="J146" s="44" t="s">
        <v>381</v>
      </c>
      <c r="K146" s="44"/>
      <c r="L146" s="44"/>
      <c r="M146" s="8" t="s">
        <v>535</v>
      </c>
      <c r="N146" s="49" t="s">
        <v>536</v>
      </c>
      <c r="O146" s="49"/>
    </row>
    <row r="147" spans="1:15" ht="13.5">
      <c r="A147" s="66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8" t="s">
        <v>537</v>
      </c>
      <c r="N147" s="49" t="s">
        <v>538</v>
      </c>
      <c r="O147" s="49"/>
    </row>
    <row r="148" spans="1:15" ht="13.5">
      <c r="A148" s="66"/>
      <c r="B148" s="44"/>
      <c r="C148" s="44" t="s">
        <v>460</v>
      </c>
      <c r="D148" s="44"/>
      <c r="E148" s="44"/>
      <c r="F148" s="44"/>
      <c r="G148" s="44"/>
      <c r="H148" s="44"/>
      <c r="I148" s="44"/>
      <c r="J148" s="44" t="s">
        <v>390</v>
      </c>
      <c r="K148" s="44"/>
      <c r="L148" s="44"/>
      <c r="M148" s="8" t="s">
        <v>506</v>
      </c>
      <c r="N148" s="49" t="s">
        <v>472</v>
      </c>
      <c r="O148" s="49"/>
    </row>
    <row r="149" spans="1:15" ht="13.5">
      <c r="A149" s="66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8"/>
      <c r="N149" s="49"/>
      <c r="O149" s="49"/>
    </row>
    <row r="150" spans="1:15" ht="13.5">
      <c r="A150" s="66"/>
      <c r="B150" s="44"/>
      <c r="C150" s="44" t="s">
        <v>463</v>
      </c>
      <c r="D150" s="44"/>
      <c r="E150" s="44"/>
      <c r="F150" s="44"/>
      <c r="G150" s="56"/>
      <c r="H150" s="44"/>
      <c r="I150" s="44"/>
      <c r="J150" s="44" t="s">
        <v>394</v>
      </c>
      <c r="K150" s="44"/>
      <c r="L150" s="44"/>
      <c r="M150" s="8" t="s">
        <v>539</v>
      </c>
      <c r="N150" s="50">
        <v>1</v>
      </c>
      <c r="O150" s="49"/>
    </row>
    <row r="151" spans="1:15" ht="13.5">
      <c r="A151" s="66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8"/>
      <c r="N151" s="49"/>
      <c r="O151" s="49"/>
    </row>
    <row r="152" spans="1:15" ht="13.5">
      <c r="A152" s="66"/>
      <c r="B152" s="44"/>
      <c r="C152" s="44" t="s">
        <v>397</v>
      </c>
      <c r="D152" s="44"/>
      <c r="E152" s="44"/>
      <c r="F152" s="44"/>
      <c r="G152" s="44"/>
      <c r="H152" s="44"/>
      <c r="I152" s="44"/>
      <c r="J152" s="44" t="s">
        <v>397</v>
      </c>
      <c r="K152" s="44"/>
      <c r="L152" s="44"/>
      <c r="M152" s="8" t="s">
        <v>540</v>
      </c>
      <c r="N152" s="49" t="s">
        <v>541</v>
      </c>
      <c r="O152" s="49"/>
    </row>
    <row r="153" spans="1:15" ht="13.5">
      <c r="A153" s="66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8" t="s">
        <v>542</v>
      </c>
      <c r="N153" s="49" t="s">
        <v>543</v>
      </c>
      <c r="O153" s="49"/>
    </row>
    <row r="154" spans="1:15" ht="13.5">
      <c r="A154" s="66"/>
      <c r="B154" s="44" t="s">
        <v>403</v>
      </c>
      <c r="C154" s="44" t="s">
        <v>469</v>
      </c>
      <c r="D154" s="44"/>
      <c r="E154" s="44"/>
      <c r="F154" s="44"/>
      <c r="G154" s="44"/>
      <c r="H154" s="44"/>
      <c r="I154" s="44"/>
      <c r="J154" s="44" t="s">
        <v>469</v>
      </c>
      <c r="K154" s="44"/>
      <c r="L154" s="44"/>
      <c r="M154" s="8"/>
      <c r="N154" s="49"/>
      <c r="O154" s="49"/>
    </row>
    <row r="155" spans="1:15" ht="13.5">
      <c r="A155" s="66"/>
      <c r="B155" s="44"/>
      <c r="C155" s="44" t="s">
        <v>470</v>
      </c>
      <c r="D155" s="44"/>
      <c r="E155" s="44"/>
      <c r="F155" s="44"/>
      <c r="G155" s="44"/>
      <c r="H155" s="44"/>
      <c r="I155" s="44"/>
      <c r="J155" s="44" t="s">
        <v>470</v>
      </c>
      <c r="K155" s="44"/>
      <c r="L155" s="44"/>
      <c r="M155" s="8" t="s">
        <v>544</v>
      </c>
      <c r="N155" s="49" t="s">
        <v>545</v>
      </c>
      <c r="O155" s="49"/>
    </row>
    <row r="156" spans="1:15" ht="13.5">
      <c r="A156" s="66"/>
      <c r="B156" s="44"/>
      <c r="C156" s="44" t="s">
        <v>473</v>
      </c>
      <c r="D156" s="44"/>
      <c r="E156" s="44"/>
      <c r="F156" s="44"/>
      <c r="G156" s="48"/>
      <c r="H156" s="48"/>
      <c r="I156" s="48"/>
      <c r="J156" s="44" t="s">
        <v>473</v>
      </c>
      <c r="K156" s="44"/>
      <c r="L156" s="44"/>
      <c r="M156" s="3"/>
      <c r="N156" s="49"/>
      <c r="O156" s="49"/>
    </row>
    <row r="157" spans="1:15" ht="13.5">
      <c r="A157" s="66"/>
      <c r="B157" s="44"/>
      <c r="C157" s="44" t="s">
        <v>474</v>
      </c>
      <c r="D157" s="44"/>
      <c r="E157" s="44"/>
      <c r="F157" s="44"/>
      <c r="G157" s="44"/>
      <c r="H157" s="44"/>
      <c r="I157" s="44"/>
      <c r="J157" s="44" t="s">
        <v>474</v>
      </c>
      <c r="K157" s="44"/>
      <c r="L157" s="44"/>
      <c r="M157" s="4" t="s">
        <v>546</v>
      </c>
      <c r="N157" s="49" t="s">
        <v>547</v>
      </c>
      <c r="O157" s="49"/>
    </row>
    <row r="158" spans="1:15" ht="24">
      <c r="A158" s="66"/>
      <c r="B158" s="2" t="s">
        <v>477</v>
      </c>
      <c r="C158" s="44" t="s">
        <v>478</v>
      </c>
      <c r="D158" s="44"/>
      <c r="E158" s="44"/>
      <c r="F158" s="44"/>
      <c r="G158" s="44"/>
      <c r="H158" s="44"/>
      <c r="I158" s="44"/>
      <c r="J158" s="44" t="s">
        <v>479</v>
      </c>
      <c r="K158" s="44"/>
      <c r="L158" s="44"/>
      <c r="M158" s="8" t="s">
        <v>548</v>
      </c>
      <c r="N158" s="49" t="s">
        <v>462</v>
      </c>
      <c r="O158" s="49"/>
    </row>
    <row r="159" spans="1:15" ht="13.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</row>
  </sheetData>
  <sheetProtection/>
  <mergeCells count="524">
    <mergeCell ref="C21:D22"/>
    <mergeCell ref="K13:N14"/>
    <mergeCell ref="C53:D54"/>
    <mergeCell ref="B13:C14"/>
    <mergeCell ref="D13:E14"/>
    <mergeCell ref="F13:G14"/>
    <mergeCell ref="H13:J14"/>
    <mergeCell ref="H45:J46"/>
    <mergeCell ref="K45:N46"/>
    <mergeCell ref="C51:D52"/>
    <mergeCell ref="D77:E78"/>
    <mergeCell ref="F77:G78"/>
    <mergeCell ref="H77:J78"/>
    <mergeCell ref="K77:N78"/>
    <mergeCell ref="J85:L86"/>
    <mergeCell ref="J87:L88"/>
    <mergeCell ref="E85:F85"/>
    <mergeCell ref="G85:I85"/>
    <mergeCell ref="N85:O85"/>
    <mergeCell ref="E86:F86"/>
    <mergeCell ref="A128:O128"/>
    <mergeCell ref="C89:D90"/>
    <mergeCell ref="J89:L90"/>
    <mergeCell ref="C87:D88"/>
    <mergeCell ref="L69:O70"/>
    <mergeCell ref="C55:D56"/>
    <mergeCell ref="J55:L56"/>
    <mergeCell ref="B77:C78"/>
    <mergeCell ref="E89:F89"/>
    <mergeCell ref="G89:I89"/>
    <mergeCell ref="C121:D122"/>
    <mergeCell ref="J121:L122"/>
    <mergeCell ref="C119:D120"/>
    <mergeCell ref="J119:L120"/>
    <mergeCell ref="C115:D116"/>
    <mergeCell ref="J115:L116"/>
    <mergeCell ref="C117:D118"/>
    <mergeCell ref="J117:L118"/>
    <mergeCell ref="C152:D153"/>
    <mergeCell ref="J152:L153"/>
    <mergeCell ref="C150:D151"/>
    <mergeCell ref="J150:L151"/>
    <mergeCell ref="C146:D147"/>
    <mergeCell ref="J146:L147"/>
    <mergeCell ref="C148:D149"/>
    <mergeCell ref="J148:L149"/>
    <mergeCell ref="E152:F152"/>
    <mergeCell ref="G152:I152"/>
    <mergeCell ref="F140:G141"/>
    <mergeCell ref="A101:B102"/>
    <mergeCell ref="C83:D84"/>
    <mergeCell ref="C85:D86"/>
    <mergeCell ref="A132:B133"/>
    <mergeCell ref="I132:K133"/>
    <mergeCell ref="H140:J141"/>
    <mergeCell ref="K140:N141"/>
    <mergeCell ref="A136:B139"/>
    <mergeCell ref="M136:O139"/>
    <mergeCell ref="L101:O102"/>
    <mergeCell ref="A105:B108"/>
    <mergeCell ref="M105:O108"/>
    <mergeCell ref="B109:C110"/>
    <mergeCell ref="D109:E110"/>
    <mergeCell ref="F109:G110"/>
    <mergeCell ref="H109:J110"/>
    <mergeCell ref="K109:N110"/>
    <mergeCell ref="C107:F107"/>
    <mergeCell ref="G107:L107"/>
    <mergeCell ref="L37:O38"/>
    <mergeCell ref="J51:L52"/>
    <mergeCell ref="J53:L54"/>
    <mergeCell ref="C57:D58"/>
    <mergeCell ref="J57:L58"/>
    <mergeCell ref="A69:B70"/>
    <mergeCell ref="I69:K70"/>
    <mergeCell ref="C69:H70"/>
    <mergeCell ref="B45:C46"/>
    <mergeCell ref="D45:E46"/>
    <mergeCell ref="I5:K6"/>
    <mergeCell ref="C5:H6"/>
    <mergeCell ref="A9:B12"/>
    <mergeCell ref="M9:O12"/>
    <mergeCell ref="J21:L22"/>
    <mergeCell ref="C25:D26"/>
    <mergeCell ref="J25:L26"/>
    <mergeCell ref="C23:D24"/>
    <mergeCell ref="J23:L24"/>
    <mergeCell ref="C19:D20"/>
    <mergeCell ref="B123:B126"/>
    <mergeCell ref="B146:B153"/>
    <mergeCell ref="B154:B157"/>
    <mergeCell ref="O13:O14"/>
    <mergeCell ref="O45:O46"/>
    <mergeCell ref="O77:O78"/>
    <mergeCell ref="O109:O110"/>
    <mergeCell ref="O140:O141"/>
    <mergeCell ref="A37:B38"/>
    <mergeCell ref="A41:B44"/>
    <mergeCell ref="A140:A141"/>
    <mergeCell ref="A143:A144"/>
    <mergeCell ref="A145:A158"/>
    <mergeCell ref="B19:B26"/>
    <mergeCell ref="B27:B30"/>
    <mergeCell ref="B51:B58"/>
    <mergeCell ref="B59:B62"/>
    <mergeCell ref="B83:B90"/>
    <mergeCell ref="B91:B94"/>
    <mergeCell ref="B115:B122"/>
    <mergeCell ref="A77:A78"/>
    <mergeCell ref="A80:A81"/>
    <mergeCell ref="A82:A95"/>
    <mergeCell ref="A109:A110"/>
    <mergeCell ref="A112:A113"/>
    <mergeCell ref="A114:A127"/>
    <mergeCell ref="A104:B104"/>
    <mergeCell ref="A96:O96"/>
    <mergeCell ref="C93:D93"/>
    <mergeCell ref="E93:F93"/>
    <mergeCell ref="A13:A14"/>
    <mergeCell ref="A16:A17"/>
    <mergeCell ref="A18:A31"/>
    <mergeCell ref="A45:A46"/>
    <mergeCell ref="A48:A49"/>
    <mergeCell ref="A50:A63"/>
    <mergeCell ref="A40:B40"/>
    <mergeCell ref="A32:O32"/>
    <mergeCell ref="C29:D29"/>
    <mergeCell ref="E29:F29"/>
    <mergeCell ref="C158:D158"/>
    <mergeCell ref="E158:F158"/>
    <mergeCell ref="G158:I158"/>
    <mergeCell ref="J158:L158"/>
    <mergeCell ref="N158:O158"/>
    <mergeCell ref="A159:O159"/>
    <mergeCell ref="C156:D156"/>
    <mergeCell ref="E156:F156"/>
    <mergeCell ref="G156:I156"/>
    <mergeCell ref="J156:L156"/>
    <mergeCell ref="N156:O156"/>
    <mergeCell ref="C157:D157"/>
    <mergeCell ref="E157:F157"/>
    <mergeCell ref="G157:I157"/>
    <mergeCell ref="J157:L157"/>
    <mergeCell ref="N157:O157"/>
    <mergeCell ref="C154:D154"/>
    <mergeCell ref="E154:F154"/>
    <mergeCell ref="G154:I154"/>
    <mergeCell ref="J154:L154"/>
    <mergeCell ref="N154:O154"/>
    <mergeCell ref="C155:D155"/>
    <mergeCell ref="E155:F155"/>
    <mergeCell ref="G155:I155"/>
    <mergeCell ref="J155:L155"/>
    <mergeCell ref="N155:O155"/>
    <mergeCell ref="N152:O152"/>
    <mergeCell ref="E153:F153"/>
    <mergeCell ref="G153:I153"/>
    <mergeCell ref="N153:O153"/>
    <mergeCell ref="E150:F150"/>
    <mergeCell ref="G150:I150"/>
    <mergeCell ref="N150:O150"/>
    <mergeCell ref="E151:F151"/>
    <mergeCell ref="G151:I151"/>
    <mergeCell ref="N151:O151"/>
    <mergeCell ref="E148:F148"/>
    <mergeCell ref="G148:I148"/>
    <mergeCell ref="N148:O148"/>
    <mergeCell ref="E149:F149"/>
    <mergeCell ref="G149:I149"/>
    <mergeCell ref="N149:O149"/>
    <mergeCell ref="E146:F146"/>
    <mergeCell ref="G146:I146"/>
    <mergeCell ref="N146:O146"/>
    <mergeCell ref="E147:F147"/>
    <mergeCell ref="G147:I147"/>
    <mergeCell ref="N147:O147"/>
    <mergeCell ref="B143:I143"/>
    <mergeCell ref="J143:O143"/>
    <mergeCell ref="B144:I144"/>
    <mergeCell ref="J144:O144"/>
    <mergeCell ref="C145:D145"/>
    <mergeCell ref="E145:F145"/>
    <mergeCell ref="G145:I145"/>
    <mergeCell ref="J145:L145"/>
    <mergeCell ref="N145:O145"/>
    <mergeCell ref="C138:F138"/>
    <mergeCell ref="G138:L138"/>
    <mergeCell ref="C139:L139"/>
    <mergeCell ref="B142:C142"/>
    <mergeCell ref="D142:E142"/>
    <mergeCell ref="F142:G142"/>
    <mergeCell ref="H142:J142"/>
    <mergeCell ref="K142:N142"/>
    <mergeCell ref="B140:C141"/>
    <mergeCell ref="D140:E141"/>
    <mergeCell ref="A135:B135"/>
    <mergeCell ref="C135:O135"/>
    <mergeCell ref="C136:F136"/>
    <mergeCell ref="G136:L136"/>
    <mergeCell ref="C137:F137"/>
    <mergeCell ref="G137:L137"/>
    <mergeCell ref="A129:O129"/>
    <mergeCell ref="A130:O130"/>
    <mergeCell ref="A131:B131"/>
    <mergeCell ref="C131:O131"/>
    <mergeCell ref="A134:B134"/>
    <mergeCell ref="C134:G134"/>
    <mergeCell ref="H134:J134"/>
    <mergeCell ref="K134:O134"/>
    <mergeCell ref="C132:H133"/>
    <mergeCell ref="L132:O133"/>
    <mergeCell ref="N126:O126"/>
    <mergeCell ref="C127:D127"/>
    <mergeCell ref="E127:F127"/>
    <mergeCell ref="G127:I127"/>
    <mergeCell ref="J127:L127"/>
    <mergeCell ref="N127:O127"/>
    <mergeCell ref="C125:D125"/>
    <mergeCell ref="J125:L125"/>
    <mergeCell ref="C126:D126"/>
    <mergeCell ref="E126:F126"/>
    <mergeCell ref="G126:I126"/>
    <mergeCell ref="J126:L126"/>
    <mergeCell ref="C123:D123"/>
    <mergeCell ref="E123:F123"/>
    <mergeCell ref="G123:I123"/>
    <mergeCell ref="J123:L123"/>
    <mergeCell ref="N123:O123"/>
    <mergeCell ref="C124:D124"/>
    <mergeCell ref="E124:F124"/>
    <mergeCell ref="G124:I124"/>
    <mergeCell ref="J124:L124"/>
    <mergeCell ref="N124:O124"/>
    <mergeCell ref="E121:F121"/>
    <mergeCell ref="G121:I121"/>
    <mergeCell ref="N121:O121"/>
    <mergeCell ref="E122:F122"/>
    <mergeCell ref="G122:I122"/>
    <mergeCell ref="N122:O122"/>
    <mergeCell ref="E119:F119"/>
    <mergeCell ref="G119:I119"/>
    <mergeCell ref="N119:O119"/>
    <mergeCell ref="E120:F120"/>
    <mergeCell ref="G120:I120"/>
    <mergeCell ref="N120:O120"/>
    <mergeCell ref="E117:F117"/>
    <mergeCell ref="G117:I117"/>
    <mergeCell ref="N117:O117"/>
    <mergeCell ref="E118:F118"/>
    <mergeCell ref="G118:I118"/>
    <mergeCell ref="N118:O118"/>
    <mergeCell ref="E115:F115"/>
    <mergeCell ref="G115:I115"/>
    <mergeCell ref="N115:O115"/>
    <mergeCell ref="E116:F116"/>
    <mergeCell ref="G116:I116"/>
    <mergeCell ref="N116:O116"/>
    <mergeCell ref="B112:I112"/>
    <mergeCell ref="J112:O112"/>
    <mergeCell ref="B113:I113"/>
    <mergeCell ref="J113:O113"/>
    <mergeCell ref="C114:D114"/>
    <mergeCell ref="E114:F114"/>
    <mergeCell ref="G114:I114"/>
    <mergeCell ref="J114:L114"/>
    <mergeCell ref="N114:O114"/>
    <mergeCell ref="C108:L108"/>
    <mergeCell ref="B111:C111"/>
    <mergeCell ref="D111:E111"/>
    <mergeCell ref="F111:G111"/>
    <mergeCell ref="H111:J111"/>
    <mergeCell ref="K111:N111"/>
    <mergeCell ref="C104:O104"/>
    <mergeCell ref="C105:F105"/>
    <mergeCell ref="G105:L105"/>
    <mergeCell ref="C106:F106"/>
    <mergeCell ref="G106:L106"/>
    <mergeCell ref="A98:O98"/>
    <mergeCell ref="A99:O99"/>
    <mergeCell ref="A100:B100"/>
    <mergeCell ref="C100:O100"/>
    <mergeCell ref="A103:B103"/>
    <mergeCell ref="C103:G103"/>
    <mergeCell ref="H103:J103"/>
    <mergeCell ref="K103:O103"/>
    <mergeCell ref="I101:K102"/>
    <mergeCell ref="C101:H102"/>
    <mergeCell ref="C95:D95"/>
    <mergeCell ref="E95:F95"/>
    <mergeCell ref="G95:I95"/>
    <mergeCell ref="J95:L95"/>
    <mergeCell ref="N95:O95"/>
    <mergeCell ref="G93:I93"/>
    <mergeCell ref="J93:L93"/>
    <mergeCell ref="N93:O93"/>
    <mergeCell ref="C94:D94"/>
    <mergeCell ref="E94:F94"/>
    <mergeCell ref="G94:I94"/>
    <mergeCell ref="J94:L94"/>
    <mergeCell ref="N94:O94"/>
    <mergeCell ref="C91:D91"/>
    <mergeCell ref="E91:F91"/>
    <mergeCell ref="G91:I91"/>
    <mergeCell ref="J91:L91"/>
    <mergeCell ref="N91:O91"/>
    <mergeCell ref="C92:D92"/>
    <mergeCell ref="E92:F92"/>
    <mergeCell ref="G92:I92"/>
    <mergeCell ref="J92:L92"/>
    <mergeCell ref="N92:O92"/>
    <mergeCell ref="E90:F90"/>
    <mergeCell ref="G90:I90"/>
    <mergeCell ref="N90:O90"/>
    <mergeCell ref="E87:F87"/>
    <mergeCell ref="G87:I87"/>
    <mergeCell ref="N87:O87"/>
    <mergeCell ref="E88:F88"/>
    <mergeCell ref="G88:I88"/>
    <mergeCell ref="N88:O88"/>
    <mergeCell ref="N89:O89"/>
    <mergeCell ref="G86:I86"/>
    <mergeCell ref="N86:O86"/>
    <mergeCell ref="E83:F83"/>
    <mergeCell ref="G83:I83"/>
    <mergeCell ref="N83:O83"/>
    <mergeCell ref="E84:F84"/>
    <mergeCell ref="G84:I84"/>
    <mergeCell ref="N84:O84"/>
    <mergeCell ref="J83:L84"/>
    <mergeCell ref="B80:I80"/>
    <mergeCell ref="J80:O80"/>
    <mergeCell ref="B81:I81"/>
    <mergeCell ref="J81:O81"/>
    <mergeCell ref="C82:D82"/>
    <mergeCell ref="E82:F82"/>
    <mergeCell ref="G82:I82"/>
    <mergeCell ref="J82:L82"/>
    <mergeCell ref="N82:O82"/>
    <mergeCell ref="C75:F75"/>
    <mergeCell ref="G75:L75"/>
    <mergeCell ref="C76:L76"/>
    <mergeCell ref="B79:C79"/>
    <mergeCell ref="D79:E79"/>
    <mergeCell ref="F79:G79"/>
    <mergeCell ref="H79:J79"/>
    <mergeCell ref="K79:N79"/>
    <mergeCell ref="M73:O76"/>
    <mergeCell ref="A73:B76"/>
    <mergeCell ref="A72:B72"/>
    <mergeCell ref="C72:O72"/>
    <mergeCell ref="C73:F73"/>
    <mergeCell ref="G73:L73"/>
    <mergeCell ref="C74:F74"/>
    <mergeCell ref="G74:L74"/>
    <mergeCell ref="A64:O64"/>
    <mergeCell ref="A66:O66"/>
    <mergeCell ref="A67:O67"/>
    <mergeCell ref="A68:B68"/>
    <mergeCell ref="C68:O68"/>
    <mergeCell ref="A71:B71"/>
    <mergeCell ref="C71:G71"/>
    <mergeCell ref="H71:J71"/>
    <mergeCell ref="K71:O71"/>
    <mergeCell ref="C62:D62"/>
    <mergeCell ref="E62:F62"/>
    <mergeCell ref="G62:I62"/>
    <mergeCell ref="J62:L62"/>
    <mergeCell ref="N62:O62"/>
    <mergeCell ref="C63:D63"/>
    <mergeCell ref="E63:F63"/>
    <mergeCell ref="G63:I63"/>
    <mergeCell ref="J63:L63"/>
    <mergeCell ref="N63:O63"/>
    <mergeCell ref="C60:D60"/>
    <mergeCell ref="E60:F60"/>
    <mergeCell ref="G60:I60"/>
    <mergeCell ref="J60:L60"/>
    <mergeCell ref="N60:O60"/>
    <mergeCell ref="C61:D61"/>
    <mergeCell ref="E61:F61"/>
    <mergeCell ref="G61:I61"/>
    <mergeCell ref="J61:L61"/>
    <mergeCell ref="N61:O61"/>
    <mergeCell ref="E58:F58"/>
    <mergeCell ref="G58:I58"/>
    <mergeCell ref="N58:O58"/>
    <mergeCell ref="C59:D59"/>
    <mergeCell ref="E59:F59"/>
    <mergeCell ref="G59:I59"/>
    <mergeCell ref="J59:L59"/>
    <mergeCell ref="N59:O59"/>
    <mergeCell ref="E56:F56"/>
    <mergeCell ref="G56:I56"/>
    <mergeCell ref="N56:O56"/>
    <mergeCell ref="E57:F57"/>
    <mergeCell ref="G57:I57"/>
    <mergeCell ref="N57:O57"/>
    <mergeCell ref="E53:F53"/>
    <mergeCell ref="G53:I53"/>
    <mergeCell ref="N53:O53"/>
    <mergeCell ref="E55:F55"/>
    <mergeCell ref="G55:I55"/>
    <mergeCell ref="N55:O55"/>
    <mergeCell ref="E51:F51"/>
    <mergeCell ref="G51:I51"/>
    <mergeCell ref="N51:O51"/>
    <mergeCell ref="E52:F52"/>
    <mergeCell ref="G52:I52"/>
    <mergeCell ref="N52:O52"/>
    <mergeCell ref="B48:I48"/>
    <mergeCell ref="J48:O48"/>
    <mergeCell ref="B49:I49"/>
    <mergeCell ref="J49:O49"/>
    <mergeCell ref="C50:D50"/>
    <mergeCell ref="E50:F50"/>
    <mergeCell ref="G50:I50"/>
    <mergeCell ref="J50:L50"/>
    <mergeCell ref="N50:O50"/>
    <mergeCell ref="C43:F43"/>
    <mergeCell ref="G43:L43"/>
    <mergeCell ref="C44:L44"/>
    <mergeCell ref="B47:C47"/>
    <mergeCell ref="D47:E47"/>
    <mergeCell ref="F47:G47"/>
    <mergeCell ref="H47:J47"/>
    <mergeCell ref="K47:N47"/>
    <mergeCell ref="M41:O44"/>
    <mergeCell ref="F45:G46"/>
    <mergeCell ref="C40:O40"/>
    <mergeCell ref="C41:F41"/>
    <mergeCell ref="G41:L41"/>
    <mergeCell ref="C42:F42"/>
    <mergeCell ref="G42:L42"/>
    <mergeCell ref="A34:O34"/>
    <mergeCell ref="A35:O35"/>
    <mergeCell ref="A36:B36"/>
    <mergeCell ref="C36:O36"/>
    <mergeCell ref="A39:B39"/>
    <mergeCell ref="C39:G39"/>
    <mergeCell ref="H39:J39"/>
    <mergeCell ref="K39:O39"/>
    <mergeCell ref="I37:K38"/>
    <mergeCell ref="C37:H38"/>
    <mergeCell ref="C31:D31"/>
    <mergeCell ref="E31:F31"/>
    <mergeCell ref="G31:I31"/>
    <mergeCell ref="J31:L31"/>
    <mergeCell ref="N31:O31"/>
    <mergeCell ref="G29:I29"/>
    <mergeCell ref="J29:L29"/>
    <mergeCell ref="N29:O29"/>
    <mergeCell ref="C30:D30"/>
    <mergeCell ref="E30:F30"/>
    <mergeCell ref="G30:I30"/>
    <mergeCell ref="J30:L30"/>
    <mergeCell ref="N30:O30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E25:F25"/>
    <mergeCell ref="G25:I25"/>
    <mergeCell ref="N25:O25"/>
    <mergeCell ref="E26:F26"/>
    <mergeCell ref="G26:I26"/>
    <mergeCell ref="N26:O26"/>
    <mergeCell ref="E23:F23"/>
    <mergeCell ref="G23:I23"/>
    <mergeCell ref="N23:O23"/>
    <mergeCell ref="E24:F24"/>
    <mergeCell ref="G24:I24"/>
    <mergeCell ref="N24:O24"/>
    <mergeCell ref="E21:F21"/>
    <mergeCell ref="G21:I21"/>
    <mergeCell ref="N21:O21"/>
    <mergeCell ref="E22:F22"/>
    <mergeCell ref="G22:I22"/>
    <mergeCell ref="N22:O22"/>
    <mergeCell ref="E19:F19"/>
    <mergeCell ref="G19:I19"/>
    <mergeCell ref="N19:O19"/>
    <mergeCell ref="E20:F20"/>
    <mergeCell ref="G20:I20"/>
    <mergeCell ref="N20:O20"/>
    <mergeCell ref="J19:L20"/>
    <mergeCell ref="B16:I16"/>
    <mergeCell ref="J16:O16"/>
    <mergeCell ref="B17:I17"/>
    <mergeCell ref="J17:O17"/>
    <mergeCell ref="C18:D18"/>
    <mergeCell ref="E18:F18"/>
    <mergeCell ref="G18:I18"/>
    <mergeCell ref="J18:L18"/>
    <mergeCell ref="N18:O18"/>
    <mergeCell ref="C11:F11"/>
    <mergeCell ref="G11:L11"/>
    <mergeCell ref="C12:L12"/>
    <mergeCell ref="B15:C15"/>
    <mergeCell ref="D15:E15"/>
    <mergeCell ref="F15:G15"/>
    <mergeCell ref="H15:J15"/>
    <mergeCell ref="K15:N15"/>
    <mergeCell ref="A8:B8"/>
    <mergeCell ref="C8:O8"/>
    <mergeCell ref="C9:F9"/>
    <mergeCell ref="G9:L9"/>
    <mergeCell ref="C10:F10"/>
    <mergeCell ref="G10:L10"/>
    <mergeCell ref="A2:O2"/>
    <mergeCell ref="A3:O3"/>
    <mergeCell ref="A4:B4"/>
    <mergeCell ref="C4:O4"/>
    <mergeCell ref="A7:B7"/>
    <mergeCell ref="C7:G7"/>
    <mergeCell ref="H7:J7"/>
    <mergeCell ref="K7:O7"/>
    <mergeCell ref="L5:O6"/>
    <mergeCell ref="A5:B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B15" sqref="B15"/>
    </sheetView>
  </sheetViews>
  <sheetFormatPr defaultColWidth="9.00390625" defaultRowHeight="15"/>
  <cols>
    <col min="1" max="1" width="44.57421875" style="0" customWidth="1"/>
    <col min="2" max="2" width="22.140625" style="0" customWidth="1"/>
    <col min="3" max="3" width="33.28125" style="0" customWidth="1"/>
    <col min="4" max="4" width="36.7109375" style="0" customWidth="1"/>
  </cols>
  <sheetData>
    <row r="1" ht="13.5">
      <c r="D1" t="s">
        <v>2</v>
      </c>
    </row>
    <row r="2" ht="13.5">
      <c r="A2" t="s">
        <v>3</v>
      </c>
    </row>
    <row r="3" spans="1:4" ht="13.5">
      <c r="A3" t="s">
        <v>4</v>
      </c>
      <c r="D3" t="s">
        <v>5</v>
      </c>
    </row>
    <row r="4" spans="1:4" ht="13.5">
      <c r="A4" s="20" t="s">
        <v>6</v>
      </c>
      <c r="B4" s="20"/>
      <c r="C4" s="20" t="s">
        <v>7</v>
      </c>
      <c r="D4" s="20"/>
    </row>
    <row r="5" spans="1:4" ht="13.5">
      <c r="A5" s="20" t="s">
        <v>8</v>
      </c>
      <c r="B5" s="20" t="s">
        <v>9</v>
      </c>
      <c r="C5" s="20" t="s">
        <v>10</v>
      </c>
      <c r="D5" s="20" t="s">
        <v>9</v>
      </c>
    </row>
    <row r="6" spans="1:4" ht="13.5">
      <c r="A6" s="20"/>
      <c r="B6" s="20"/>
      <c r="C6" s="20" t="s">
        <v>11</v>
      </c>
      <c r="D6" s="20">
        <v>0</v>
      </c>
    </row>
    <row r="7" spans="1:4" ht="13.5">
      <c r="A7" s="20" t="s">
        <v>12</v>
      </c>
      <c r="B7" s="20">
        <v>10646.9044</v>
      </c>
      <c r="C7" s="20" t="s">
        <v>13</v>
      </c>
      <c r="D7" s="20">
        <v>0</v>
      </c>
    </row>
    <row r="8" spans="1:4" ht="13.5">
      <c r="A8" s="20" t="s">
        <v>14</v>
      </c>
      <c r="B8" s="20">
        <v>0</v>
      </c>
      <c r="C8" s="20" t="s">
        <v>15</v>
      </c>
      <c r="D8" s="20">
        <v>0</v>
      </c>
    </row>
    <row r="9" spans="1:4" ht="13.5">
      <c r="A9" s="20" t="s">
        <v>16</v>
      </c>
      <c r="B9" s="20">
        <v>0</v>
      </c>
      <c r="C9" s="20" t="s">
        <v>17</v>
      </c>
      <c r="D9" s="20">
        <v>0</v>
      </c>
    </row>
    <row r="10" spans="1:4" ht="13.5">
      <c r="A10" s="20" t="s">
        <v>18</v>
      </c>
      <c r="B10" s="20">
        <v>957.052</v>
      </c>
      <c r="C10" s="20" t="s">
        <v>19</v>
      </c>
      <c r="D10" s="20">
        <v>9144.7884</v>
      </c>
    </row>
    <row r="11" spans="1:4" ht="13.5">
      <c r="A11" s="20" t="s">
        <v>20</v>
      </c>
      <c r="B11" s="20">
        <v>0</v>
      </c>
      <c r="C11" s="20" t="s">
        <v>21</v>
      </c>
      <c r="D11" s="20">
        <v>0</v>
      </c>
    </row>
    <row r="12" spans="1:4" ht="13.5">
      <c r="A12" s="20" t="s">
        <v>22</v>
      </c>
      <c r="B12" s="20">
        <v>0</v>
      </c>
      <c r="C12" s="20" t="s">
        <v>23</v>
      </c>
      <c r="D12" s="20">
        <v>0</v>
      </c>
    </row>
    <row r="13" spans="1:4" ht="13.5">
      <c r="A13" s="20" t="s">
        <v>24</v>
      </c>
      <c r="B13" s="20">
        <v>0</v>
      </c>
      <c r="C13" s="20" t="s">
        <v>25</v>
      </c>
      <c r="D13" s="20">
        <v>1183.9196</v>
      </c>
    </row>
    <row r="14" spans="1:4" ht="13.5">
      <c r="A14" s="20"/>
      <c r="B14" s="20"/>
      <c r="C14" s="20" t="s">
        <v>26</v>
      </c>
      <c r="D14" s="20">
        <v>0</v>
      </c>
    </row>
    <row r="15" spans="1:4" ht="13.5">
      <c r="A15" s="20"/>
      <c r="B15" s="20"/>
      <c r="C15" s="20" t="s">
        <v>27</v>
      </c>
      <c r="D15" s="20">
        <v>479.5764</v>
      </c>
    </row>
    <row r="16" spans="1:4" ht="13.5">
      <c r="A16" s="20"/>
      <c r="B16" s="20"/>
      <c r="C16" s="20" t="s">
        <v>28</v>
      </c>
      <c r="D16" s="20">
        <v>0</v>
      </c>
    </row>
    <row r="17" spans="1:4" ht="13.5">
      <c r="A17" s="20"/>
      <c r="B17" s="20"/>
      <c r="C17" s="20" t="s">
        <v>29</v>
      </c>
      <c r="D17" s="20">
        <v>0</v>
      </c>
    </row>
    <row r="18" spans="1:4" ht="13.5">
      <c r="A18" s="20"/>
      <c r="B18" s="20"/>
      <c r="C18" s="20" t="s">
        <v>30</v>
      </c>
      <c r="D18" s="20">
        <v>0</v>
      </c>
    </row>
    <row r="19" spans="1:4" ht="13.5">
      <c r="A19" s="20"/>
      <c r="B19" s="20"/>
      <c r="C19" s="20" t="s">
        <v>31</v>
      </c>
      <c r="D19" s="20">
        <v>0</v>
      </c>
    </row>
    <row r="20" spans="1:4" ht="13.5">
      <c r="A20" s="20"/>
      <c r="B20" s="20"/>
      <c r="C20" s="20" t="s">
        <v>32</v>
      </c>
      <c r="D20" s="20">
        <v>0</v>
      </c>
    </row>
    <row r="21" spans="1:4" ht="13.5">
      <c r="A21" s="20"/>
      <c r="B21" s="20"/>
      <c r="C21" s="20" t="s">
        <v>33</v>
      </c>
      <c r="D21" s="20">
        <v>0</v>
      </c>
    </row>
    <row r="22" spans="1:4" ht="13.5">
      <c r="A22" s="20"/>
      <c r="B22" s="20"/>
      <c r="C22" s="20" t="s">
        <v>34</v>
      </c>
      <c r="D22" s="20">
        <v>0</v>
      </c>
    </row>
    <row r="23" spans="1:4" ht="13.5">
      <c r="A23" s="20"/>
      <c r="B23" s="20"/>
      <c r="C23" s="20" t="s">
        <v>35</v>
      </c>
      <c r="D23" s="20">
        <v>0</v>
      </c>
    </row>
    <row r="24" spans="1:4" ht="13.5">
      <c r="A24" s="20"/>
      <c r="B24" s="20"/>
      <c r="C24" s="20" t="s">
        <v>36</v>
      </c>
      <c r="D24" s="20">
        <v>0</v>
      </c>
    </row>
    <row r="25" spans="1:4" ht="13.5">
      <c r="A25" s="20"/>
      <c r="B25" s="20"/>
      <c r="C25" s="20" t="s">
        <v>37</v>
      </c>
      <c r="D25" s="20">
        <v>795.672</v>
      </c>
    </row>
    <row r="26" spans="1:4" ht="13.5">
      <c r="A26" s="20"/>
      <c r="B26" s="20"/>
      <c r="C26" s="20" t="s">
        <v>38</v>
      </c>
      <c r="D26" s="20">
        <v>0</v>
      </c>
    </row>
    <row r="27" spans="1:4" ht="13.5">
      <c r="A27" s="20"/>
      <c r="B27" s="20"/>
      <c r="C27" s="20" t="s">
        <v>39</v>
      </c>
      <c r="D27" s="20">
        <v>0</v>
      </c>
    </row>
    <row r="28" spans="1:4" ht="13.5">
      <c r="A28" s="20"/>
      <c r="B28" s="20"/>
      <c r="C28" s="20" t="s">
        <v>40</v>
      </c>
      <c r="D28" s="20">
        <v>0</v>
      </c>
    </row>
    <row r="29" spans="1:4" ht="13.5">
      <c r="A29" s="20"/>
      <c r="B29" s="20"/>
      <c r="C29" s="20" t="s">
        <v>41</v>
      </c>
      <c r="D29" s="20">
        <v>0</v>
      </c>
    </row>
    <row r="30" spans="1:4" ht="13.5">
      <c r="A30" s="20"/>
      <c r="B30" s="20"/>
      <c r="C30" s="20" t="s">
        <v>42</v>
      </c>
      <c r="D30" s="20">
        <v>0</v>
      </c>
    </row>
    <row r="31" spans="1:4" ht="13.5">
      <c r="A31" s="20"/>
      <c r="B31" s="20"/>
      <c r="C31" s="20" t="s">
        <v>43</v>
      </c>
      <c r="D31" s="20">
        <v>0</v>
      </c>
    </row>
    <row r="32" spans="1:4" ht="13.5">
      <c r="A32" s="20"/>
      <c r="B32" s="20"/>
      <c r="C32" s="20" t="s">
        <v>44</v>
      </c>
      <c r="D32" s="20">
        <v>0</v>
      </c>
    </row>
    <row r="33" spans="1:4" ht="13.5">
      <c r="A33" s="20"/>
      <c r="B33" s="20"/>
      <c r="C33" s="20" t="s">
        <v>45</v>
      </c>
      <c r="D33" s="20">
        <v>0</v>
      </c>
    </row>
    <row r="34" spans="1:4" ht="13.5">
      <c r="A34" s="20"/>
      <c r="B34" s="20"/>
      <c r="C34" s="20" t="s">
        <v>46</v>
      </c>
      <c r="D34" s="20">
        <v>0</v>
      </c>
    </row>
    <row r="35" spans="1:4" ht="13.5">
      <c r="A35" s="20"/>
      <c r="B35" s="20"/>
      <c r="C35" s="20"/>
      <c r="D35" s="20"/>
    </row>
    <row r="36" spans="1:4" ht="13.5">
      <c r="A36" s="20" t="s">
        <v>47</v>
      </c>
      <c r="B36" s="20">
        <f>SUM(B7:B13)</f>
        <v>11603.9564</v>
      </c>
      <c r="C36" s="20" t="s">
        <v>48</v>
      </c>
      <c r="D36" s="20">
        <f>SUM(D6:D34)</f>
        <v>11603.9564</v>
      </c>
    </row>
    <row r="37" spans="1:4" ht="13.5">
      <c r="A37" s="20" t="s">
        <v>49</v>
      </c>
      <c r="B37" s="20"/>
      <c r="C37" s="20"/>
      <c r="D37" s="20"/>
    </row>
    <row r="38" spans="1:4" ht="13.5">
      <c r="A38" s="20" t="s">
        <v>50</v>
      </c>
      <c r="B38" s="20">
        <v>0</v>
      </c>
      <c r="C38" s="20" t="s">
        <v>51</v>
      </c>
      <c r="D38" s="20"/>
    </row>
    <row r="39" spans="1:4" ht="13.5">
      <c r="A39" s="20"/>
      <c r="B39" s="20"/>
      <c r="C39" s="20"/>
      <c r="D39" s="20"/>
    </row>
    <row r="40" spans="1:4" ht="13.5">
      <c r="A40" s="20" t="s">
        <v>52</v>
      </c>
      <c r="B40" s="20">
        <f>SUM(B36:B38)</f>
        <v>11603.9564</v>
      </c>
      <c r="C40" s="20" t="s">
        <v>53</v>
      </c>
      <c r="D40" s="20">
        <f>SUM(D36:D39)</f>
        <v>11603.9564</v>
      </c>
    </row>
  </sheetData>
  <sheetProtection/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32" sqref="A32"/>
    </sheetView>
  </sheetViews>
  <sheetFormatPr defaultColWidth="9.00390625" defaultRowHeight="15"/>
  <cols>
    <col min="1" max="1" width="19.140625" style="0" customWidth="1"/>
    <col min="3" max="3" width="38.421875" style="0" customWidth="1"/>
    <col min="4" max="4" width="14.140625" style="0" customWidth="1"/>
    <col min="6" max="6" width="15.140625" style="0" customWidth="1"/>
    <col min="9" max="9" width="14.00390625" style="0" customWidth="1"/>
    <col min="12" max="12" width="20.7109375" style="0" customWidth="1"/>
    <col min="19" max="19" width="21.8515625" style="0" customWidth="1"/>
  </cols>
  <sheetData>
    <row r="1" ht="13.5">
      <c r="S1" t="s">
        <v>54</v>
      </c>
    </row>
    <row r="2" ht="13.5">
      <c r="A2" t="s">
        <v>55</v>
      </c>
    </row>
    <row r="3" spans="1:19" ht="13.5">
      <c r="A3" t="s">
        <v>4</v>
      </c>
      <c r="S3" t="s">
        <v>5</v>
      </c>
    </row>
    <row r="4" spans="1:19" ht="13.5">
      <c r="A4" s="20" t="s">
        <v>56</v>
      </c>
      <c r="B4" s="20"/>
      <c r="C4" s="20"/>
      <c r="D4" s="20" t="s">
        <v>57</v>
      </c>
      <c r="E4" s="20" t="s">
        <v>58</v>
      </c>
      <c r="F4" s="20" t="s">
        <v>59</v>
      </c>
      <c r="G4" s="20" t="s">
        <v>60</v>
      </c>
      <c r="H4" s="20" t="s">
        <v>61</v>
      </c>
      <c r="I4" s="20" t="s">
        <v>62</v>
      </c>
      <c r="J4" s="20" t="s">
        <v>63</v>
      </c>
      <c r="K4" s="20"/>
      <c r="L4" s="20" t="s">
        <v>64</v>
      </c>
      <c r="M4" s="20" t="s">
        <v>65</v>
      </c>
      <c r="N4" s="20"/>
      <c r="O4" s="20"/>
      <c r="P4" s="20"/>
      <c r="Q4" s="20"/>
      <c r="R4" s="20" t="s">
        <v>66</v>
      </c>
      <c r="S4" s="20" t="s">
        <v>67</v>
      </c>
    </row>
    <row r="5" spans="1:19" ht="13.5">
      <c r="A5" s="20" t="s">
        <v>68</v>
      </c>
      <c r="B5" s="20" t="s">
        <v>69</v>
      </c>
      <c r="C5" s="20" t="s">
        <v>70</v>
      </c>
      <c r="D5" s="20"/>
      <c r="E5" s="20"/>
      <c r="F5" s="20"/>
      <c r="G5" s="20"/>
      <c r="H5" s="20"/>
      <c r="I5" s="20"/>
      <c r="J5" s="20" t="s">
        <v>71</v>
      </c>
      <c r="K5" s="20" t="s">
        <v>72</v>
      </c>
      <c r="L5" s="20"/>
      <c r="M5" s="20" t="s">
        <v>73</v>
      </c>
      <c r="N5" s="20" t="s">
        <v>74</v>
      </c>
      <c r="O5" s="20" t="s">
        <v>75</v>
      </c>
      <c r="P5" s="20" t="s">
        <v>76</v>
      </c>
      <c r="Q5" s="20" t="s">
        <v>77</v>
      </c>
      <c r="R5" s="20"/>
      <c r="S5" s="20"/>
    </row>
    <row r="6" spans="1:19" ht="13.5">
      <c r="A6" s="20"/>
      <c r="B6" s="20"/>
      <c r="C6" s="20"/>
      <c r="D6" s="20">
        <v>11603.9564</v>
      </c>
      <c r="E6" s="20">
        <v>0</v>
      </c>
      <c r="F6" s="20">
        <v>10646.9044</v>
      </c>
      <c r="G6" s="20">
        <v>0</v>
      </c>
      <c r="H6" s="20">
        <v>0</v>
      </c>
      <c r="I6" s="20">
        <v>957.052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</row>
    <row r="7" spans="1:19" ht="13.5">
      <c r="A7" s="20" t="s">
        <v>78</v>
      </c>
      <c r="B7" s="20"/>
      <c r="C7" s="20" t="s">
        <v>0</v>
      </c>
      <c r="D7" s="20">
        <v>11603.9564</v>
      </c>
      <c r="E7" s="20">
        <v>0</v>
      </c>
      <c r="F7" s="20">
        <v>10646.9044</v>
      </c>
      <c r="G7" s="20">
        <v>0</v>
      </c>
      <c r="H7" s="20">
        <v>0</v>
      </c>
      <c r="I7" s="20">
        <v>957.052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13.5">
      <c r="A8" s="20" t="s">
        <v>79</v>
      </c>
      <c r="B8" s="20"/>
      <c r="C8" s="20" t="s">
        <v>80</v>
      </c>
      <c r="D8" s="20">
        <v>9144.7884</v>
      </c>
      <c r="E8" s="20">
        <v>0</v>
      </c>
      <c r="F8" s="20">
        <v>8187.7364</v>
      </c>
      <c r="G8" s="20">
        <v>0</v>
      </c>
      <c r="H8" s="20">
        <v>0</v>
      </c>
      <c r="I8" s="20">
        <v>957.052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13.5">
      <c r="A9" s="20" t="s">
        <v>81</v>
      </c>
      <c r="B9" s="20"/>
      <c r="C9" s="20" t="s">
        <v>82</v>
      </c>
      <c r="D9" s="20">
        <v>9144.7884</v>
      </c>
      <c r="E9" s="20">
        <v>0</v>
      </c>
      <c r="F9" s="20">
        <v>8187.7364</v>
      </c>
      <c r="G9" s="20">
        <v>0</v>
      </c>
      <c r="H9" s="20">
        <v>0</v>
      </c>
      <c r="I9" s="20">
        <v>957.052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13.5">
      <c r="A10" s="20" t="s">
        <v>83</v>
      </c>
      <c r="B10" s="20" t="s">
        <v>78</v>
      </c>
      <c r="C10" s="20" t="s">
        <v>84</v>
      </c>
      <c r="D10" s="20">
        <v>3422.4247</v>
      </c>
      <c r="E10" s="20">
        <v>0</v>
      </c>
      <c r="F10" s="20">
        <v>3422.4247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13.5">
      <c r="A11" s="20" t="s">
        <v>85</v>
      </c>
      <c r="B11" s="20" t="s">
        <v>78</v>
      </c>
      <c r="C11" s="20" t="s">
        <v>86</v>
      </c>
      <c r="D11" s="20">
        <v>5722.3637</v>
      </c>
      <c r="E11" s="20">
        <v>0</v>
      </c>
      <c r="F11" s="20">
        <v>4765.3117</v>
      </c>
      <c r="G11" s="20">
        <v>0</v>
      </c>
      <c r="H11" s="20">
        <v>0</v>
      </c>
      <c r="I11" s="20">
        <v>957.052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13.5">
      <c r="A12" s="20" t="s">
        <v>87</v>
      </c>
      <c r="B12" s="20"/>
      <c r="C12" s="20" t="s">
        <v>88</v>
      </c>
      <c r="D12" s="20">
        <v>1183.9196</v>
      </c>
      <c r="E12" s="20">
        <v>0</v>
      </c>
      <c r="F12" s="20">
        <v>1183.9196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3.5">
      <c r="A13" s="20" t="s">
        <v>89</v>
      </c>
      <c r="B13" s="20"/>
      <c r="C13" s="20" t="s">
        <v>90</v>
      </c>
      <c r="D13" s="20">
        <v>1166.362</v>
      </c>
      <c r="E13" s="20">
        <v>0</v>
      </c>
      <c r="F13" s="20">
        <v>1166.362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13.5">
      <c r="A14" s="20" t="s">
        <v>91</v>
      </c>
      <c r="B14" s="20" t="s">
        <v>78</v>
      </c>
      <c r="C14" s="20" t="s">
        <v>92</v>
      </c>
      <c r="D14" s="20">
        <v>1060.3968</v>
      </c>
      <c r="E14" s="20">
        <v>0</v>
      </c>
      <c r="F14" s="20">
        <v>1060.3968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13.5">
      <c r="A15" s="20" t="s">
        <v>93</v>
      </c>
      <c r="B15" s="20" t="s">
        <v>78</v>
      </c>
      <c r="C15" s="20" t="s">
        <v>94</v>
      </c>
      <c r="D15" s="20">
        <v>94.4208</v>
      </c>
      <c r="E15" s="20">
        <v>0</v>
      </c>
      <c r="F15" s="20">
        <v>94.4208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3.5">
      <c r="A16" s="20" t="s">
        <v>93</v>
      </c>
      <c r="B16" s="20" t="s">
        <v>78</v>
      </c>
      <c r="C16" s="20" t="s">
        <v>94</v>
      </c>
      <c r="D16" s="20">
        <v>5.9564</v>
      </c>
      <c r="E16" s="20">
        <v>0</v>
      </c>
      <c r="F16" s="20">
        <v>5.9564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13.5">
      <c r="A17" s="20" t="s">
        <v>93</v>
      </c>
      <c r="B17" s="20" t="s">
        <v>78</v>
      </c>
      <c r="C17" s="20" t="s">
        <v>94</v>
      </c>
      <c r="D17" s="20">
        <v>5.588</v>
      </c>
      <c r="E17" s="20">
        <v>0</v>
      </c>
      <c r="F17" s="20">
        <v>5.588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13.5">
      <c r="A18" s="20" t="s">
        <v>95</v>
      </c>
      <c r="B18" s="20"/>
      <c r="C18" s="20" t="s">
        <v>96</v>
      </c>
      <c r="D18" s="20">
        <v>17.5576</v>
      </c>
      <c r="E18" s="20">
        <v>0</v>
      </c>
      <c r="F18" s="20">
        <v>17.5576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13.5">
      <c r="A19" s="20" t="s">
        <v>97</v>
      </c>
      <c r="B19" s="20" t="s">
        <v>78</v>
      </c>
      <c r="C19" s="20" t="s">
        <v>98</v>
      </c>
      <c r="D19" s="20">
        <v>17.5576</v>
      </c>
      <c r="E19" s="20">
        <v>0</v>
      </c>
      <c r="F19" s="20">
        <v>17.5576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3.5">
      <c r="A20" s="20" t="s">
        <v>99</v>
      </c>
      <c r="B20" s="20"/>
      <c r="C20" s="20" t="s">
        <v>100</v>
      </c>
      <c r="D20" s="20">
        <v>479.5764</v>
      </c>
      <c r="E20" s="20">
        <v>0</v>
      </c>
      <c r="F20" s="20">
        <v>479.5764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ht="13.5">
      <c r="A21" s="20" t="s">
        <v>101</v>
      </c>
      <c r="B21" s="20"/>
      <c r="C21" s="20" t="s">
        <v>102</v>
      </c>
      <c r="D21" s="20">
        <v>479.5764</v>
      </c>
      <c r="E21" s="20">
        <v>0</v>
      </c>
      <c r="F21" s="20">
        <v>479.5764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3.5">
      <c r="A22" s="20" t="s">
        <v>103</v>
      </c>
      <c r="B22" s="20" t="s">
        <v>78</v>
      </c>
      <c r="C22" s="20" t="s">
        <v>104</v>
      </c>
      <c r="D22" s="20">
        <v>479.5764</v>
      </c>
      <c r="E22" s="20">
        <v>0</v>
      </c>
      <c r="F22" s="20">
        <v>479.5764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13.5">
      <c r="A23" s="20" t="s">
        <v>105</v>
      </c>
      <c r="B23" s="20"/>
      <c r="C23" s="20" t="s">
        <v>106</v>
      </c>
      <c r="D23" s="20">
        <v>795.672</v>
      </c>
      <c r="E23" s="20">
        <v>0</v>
      </c>
      <c r="F23" s="20">
        <v>795.672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3.5">
      <c r="A24" s="20" t="s">
        <v>107</v>
      </c>
      <c r="B24" s="20"/>
      <c r="C24" s="20" t="s">
        <v>108</v>
      </c>
      <c r="D24" s="20">
        <v>795.672</v>
      </c>
      <c r="E24" s="20">
        <v>0</v>
      </c>
      <c r="F24" s="20">
        <v>795.672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3.5">
      <c r="A25" s="20" t="s">
        <v>109</v>
      </c>
      <c r="B25" s="20" t="s">
        <v>78</v>
      </c>
      <c r="C25" s="20" t="s">
        <v>110</v>
      </c>
      <c r="D25" s="20">
        <v>795.672</v>
      </c>
      <c r="E25" s="20">
        <v>0</v>
      </c>
      <c r="F25" s="20">
        <v>795.672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4" sqref="A4:H24"/>
    </sheetView>
  </sheetViews>
  <sheetFormatPr defaultColWidth="9.00390625" defaultRowHeight="15"/>
  <cols>
    <col min="1" max="1" width="15.140625" style="0" customWidth="1"/>
    <col min="3" max="3" width="37.421875" style="0" customWidth="1"/>
    <col min="4" max="4" width="15.57421875" style="0" customWidth="1"/>
    <col min="5" max="5" width="13.57421875" style="0" customWidth="1"/>
    <col min="6" max="6" width="15.140625" style="0" customWidth="1"/>
  </cols>
  <sheetData>
    <row r="1" ht="13.5">
      <c r="H1" t="s">
        <v>111</v>
      </c>
    </row>
    <row r="2" ht="13.5">
      <c r="A2" t="s">
        <v>112</v>
      </c>
    </row>
    <row r="3" spans="1:8" ht="13.5">
      <c r="A3" t="s">
        <v>4</v>
      </c>
      <c r="H3" t="s">
        <v>5</v>
      </c>
    </row>
    <row r="4" spans="1:8" ht="13.5">
      <c r="A4" s="20" t="s">
        <v>113</v>
      </c>
      <c r="B4" s="20"/>
      <c r="C4" s="20"/>
      <c r="D4" s="20" t="s">
        <v>57</v>
      </c>
      <c r="E4" s="20" t="s">
        <v>114</v>
      </c>
      <c r="F4" s="20" t="s">
        <v>115</v>
      </c>
      <c r="G4" s="20" t="s">
        <v>116</v>
      </c>
      <c r="H4" s="20" t="s">
        <v>117</v>
      </c>
    </row>
    <row r="5" spans="1:8" ht="13.5">
      <c r="A5" s="20" t="s">
        <v>68</v>
      </c>
      <c r="B5" s="20" t="s">
        <v>69</v>
      </c>
      <c r="C5" s="20" t="s">
        <v>70</v>
      </c>
      <c r="D5" s="20"/>
      <c r="E5" s="20"/>
      <c r="F5" s="20"/>
      <c r="G5" s="20"/>
      <c r="H5" s="20"/>
    </row>
    <row r="6" spans="1:8" ht="13.5">
      <c r="A6" s="20"/>
      <c r="B6" s="20"/>
      <c r="C6" s="20"/>
      <c r="D6" s="20"/>
      <c r="E6" s="20"/>
      <c r="F6" s="20"/>
      <c r="G6" s="20"/>
      <c r="H6" s="20"/>
    </row>
    <row r="7" spans="1:8" ht="13.5">
      <c r="A7" s="20"/>
      <c r="B7" s="20"/>
      <c r="C7" s="20" t="s">
        <v>57</v>
      </c>
      <c r="D7" s="20">
        <v>11603.9564</v>
      </c>
      <c r="E7" s="20">
        <v>9866.0472</v>
      </c>
      <c r="F7" s="20">
        <v>1737.9092</v>
      </c>
      <c r="G7" s="20">
        <v>0</v>
      </c>
      <c r="H7" s="20">
        <v>0</v>
      </c>
    </row>
    <row r="8" spans="1:8" ht="13.5">
      <c r="A8" s="20" t="s">
        <v>78</v>
      </c>
      <c r="B8" s="20"/>
      <c r="C8" s="20" t="s">
        <v>0</v>
      </c>
      <c r="D8" s="20">
        <v>11603.9564</v>
      </c>
      <c r="E8" s="20">
        <v>9866.0472</v>
      </c>
      <c r="F8" s="20">
        <v>1737.9092</v>
      </c>
      <c r="G8" s="20">
        <v>0</v>
      </c>
      <c r="H8" s="20">
        <v>0</v>
      </c>
    </row>
    <row r="9" spans="1:8" ht="13.5">
      <c r="A9" s="20" t="s">
        <v>79</v>
      </c>
      <c r="B9" s="20"/>
      <c r="C9" s="20" t="s">
        <v>80</v>
      </c>
      <c r="D9" s="20">
        <v>9144.7884</v>
      </c>
      <c r="E9" s="20">
        <v>7484.5</v>
      </c>
      <c r="F9" s="20">
        <v>1660.2884</v>
      </c>
      <c r="G9" s="20">
        <v>0</v>
      </c>
      <c r="H9" s="20">
        <v>0</v>
      </c>
    </row>
    <row r="10" spans="1:8" ht="13.5">
      <c r="A10" s="20" t="s">
        <v>81</v>
      </c>
      <c r="B10" s="20"/>
      <c r="C10" s="20" t="s">
        <v>82</v>
      </c>
      <c r="D10" s="20">
        <v>9144.7884</v>
      </c>
      <c r="E10" s="20">
        <v>7484.5</v>
      </c>
      <c r="F10" s="20">
        <v>1660.2884</v>
      </c>
      <c r="G10" s="20">
        <v>0</v>
      </c>
      <c r="H10" s="20">
        <v>0</v>
      </c>
    </row>
    <row r="11" spans="1:8" ht="13.5">
      <c r="A11" s="20" t="s">
        <v>83</v>
      </c>
      <c r="B11" s="20" t="s">
        <v>78</v>
      </c>
      <c r="C11" s="20" t="s">
        <v>84</v>
      </c>
      <c r="D11" s="20">
        <v>3422.4247</v>
      </c>
      <c r="E11" s="20">
        <v>3000.9247</v>
      </c>
      <c r="F11" s="20">
        <v>421.5</v>
      </c>
      <c r="G11" s="20">
        <v>0</v>
      </c>
      <c r="H11" s="20">
        <v>0</v>
      </c>
    </row>
    <row r="12" spans="1:8" ht="13.5">
      <c r="A12" s="20" t="s">
        <v>85</v>
      </c>
      <c r="B12" s="20" t="s">
        <v>78</v>
      </c>
      <c r="C12" s="20" t="s">
        <v>86</v>
      </c>
      <c r="D12" s="20">
        <v>5722.3637</v>
      </c>
      <c r="E12" s="20">
        <v>4483.5753</v>
      </c>
      <c r="F12" s="20">
        <v>1238.7884</v>
      </c>
      <c r="G12" s="20">
        <v>0</v>
      </c>
      <c r="H12" s="20">
        <v>0</v>
      </c>
    </row>
    <row r="13" spans="1:8" ht="13.5">
      <c r="A13" s="20" t="s">
        <v>87</v>
      </c>
      <c r="B13" s="20"/>
      <c r="C13" s="20" t="s">
        <v>88</v>
      </c>
      <c r="D13" s="20">
        <v>1183.9196</v>
      </c>
      <c r="E13" s="20">
        <v>1106.2988</v>
      </c>
      <c r="F13" s="20">
        <v>77.6208</v>
      </c>
      <c r="G13" s="20">
        <v>0</v>
      </c>
      <c r="H13" s="20">
        <v>0</v>
      </c>
    </row>
    <row r="14" spans="1:8" ht="13.5">
      <c r="A14" s="20" t="s">
        <v>89</v>
      </c>
      <c r="B14" s="20"/>
      <c r="C14" s="20" t="s">
        <v>90</v>
      </c>
      <c r="D14" s="20">
        <v>1166.362</v>
      </c>
      <c r="E14" s="20">
        <v>1088.7412</v>
      </c>
      <c r="F14" s="20">
        <v>77.6208</v>
      </c>
      <c r="G14" s="20">
        <v>0</v>
      </c>
      <c r="H14" s="20">
        <v>0</v>
      </c>
    </row>
    <row r="15" spans="1:8" ht="13.5">
      <c r="A15" s="20" t="s">
        <v>91</v>
      </c>
      <c r="B15" s="20" t="s">
        <v>78</v>
      </c>
      <c r="C15" s="20" t="s">
        <v>92</v>
      </c>
      <c r="D15" s="20">
        <v>1060.3968</v>
      </c>
      <c r="E15" s="20">
        <v>1060.3968</v>
      </c>
      <c r="F15" s="20">
        <v>0</v>
      </c>
      <c r="G15" s="20">
        <v>0</v>
      </c>
      <c r="H15" s="20">
        <v>0</v>
      </c>
    </row>
    <row r="16" spans="1:8" ht="13.5">
      <c r="A16" s="20" t="s">
        <v>93</v>
      </c>
      <c r="B16" s="20" t="s">
        <v>78</v>
      </c>
      <c r="C16" s="20" t="s">
        <v>94</v>
      </c>
      <c r="D16" s="20">
        <v>105.9652</v>
      </c>
      <c r="E16" s="20">
        <v>28.3444</v>
      </c>
      <c r="F16" s="20">
        <v>77.6208</v>
      </c>
      <c r="G16" s="20">
        <v>0</v>
      </c>
      <c r="H16" s="20">
        <v>0</v>
      </c>
    </row>
    <row r="17" spans="1:8" ht="13.5">
      <c r="A17" s="20" t="s">
        <v>95</v>
      </c>
      <c r="B17" s="20"/>
      <c r="C17" s="20" t="s">
        <v>96</v>
      </c>
      <c r="D17" s="20">
        <v>17.5576</v>
      </c>
      <c r="E17" s="20">
        <v>17.5576</v>
      </c>
      <c r="F17" s="20">
        <v>0</v>
      </c>
      <c r="G17" s="20">
        <v>0</v>
      </c>
      <c r="H17" s="20">
        <v>0</v>
      </c>
    </row>
    <row r="18" spans="1:8" ht="13.5">
      <c r="A18" s="20" t="s">
        <v>97</v>
      </c>
      <c r="B18" s="20" t="s">
        <v>78</v>
      </c>
      <c r="C18" s="20" t="s">
        <v>98</v>
      </c>
      <c r="D18" s="20">
        <v>17.5576</v>
      </c>
      <c r="E18" s="20">
        <v>17.5576</v>
      </c>
      <c r="F18" s="20">
        <v>0</v>
      </c>
      <c r="G18" s="20">
        <v>0</v>
      </c>
      <c r="H18" s="20">
        <v>0</v>
      </c>
    </row>
    <row r="19" spans="1:8" ht="13.5">
      <c r="A19" s="20" t="s">
        <v>99</v>
      </c>
      <c r="B19" s="20"/>
      <c r="C19" s="20" t="s">
        <v>100</v>
      </c>
      <c r="D19" s="20">
        <v>479.5764</v>
      </c>
      <c r="E19" s="20">
        <v>479.5764</v>
      </c>
      <c r="F19" s="20">
        <v>0</v>
      </c>
      <c r="G19" s="20">
        <v>0</v>
      </c>
      <c r="H19" s="20">
        <v>0</v>
      </c>
    </row>
    <row r="20" spans="1:8" ht="13.5">
      <c r="A20" s="20" t="s">
        <v>101</v>
      </c>
      <c r="B20" s="20"/>
      <c r="C20" s="20" t="s">
        <v>102</v>
      </c>
      <c r="D20" s="20">
        <v>479.5764</v>
      </c>
      <c r="E20" s="20">
        <v>479.5764</v>
      </c>
      <c r="F20" s="20">
        <v>0</v>
      </c>
      <c r="G20" s="20">
        <v>0</v>
      </c>
      <c r="H20" s="20">
        <v>0</v>
      </c>
    </row>
    <row r="21" spans="1:8" ht="13.5">
      <c r="A21" s="20" t="s">
        <v>103</v>
      </c>
      <c r="B21" s="20" t="s">
        <v>78</v>
      </c>
      <c r="C21" s="20" t="s">
        <v>104</v>
      </c>
      <c r="D21" s="20">
        <v>479.5764</v>
      </c>
      <c r="E21" s="20">
        <v>479.5764</v>
      </c>
      <c r="F21" s="20">
        <v>0</v>
      </c>
      <c r="G21" s="20">
        <v>0</v>
      </c>
      <c r="H21" s="20">
        <v>0</v>
      </c>
    </row>
    <row r="22" spans="1:8" ht="13.5">
      <c r="A22" s="20" t="s">
        <v>105</v>
      </c>
      <c r="B22" s="20"/>
      <c r="C22" s="20" t="s">
        <v>106</v>
      </c>
      <c r="D22" s="20">
        <v>795.672</v>
      </c>
      <c r="E22" s="20">
        <v>795.672</v>
      </c>
      <c r="F22" s="20">
        <v>0</v>
      </c>
      <c r="G22" s="20">
        <v>0</v>
      </c>
      <c r="H22" s="20">
        <v>0</v>
      </c>
    </row>
    <row r="23" spans="1:8" ht="13.5">
      <c r="A23" s="20" t="s">
        <v>107</v>
      </c>
      <c r="B23" s="20"/>
      <c r="C23" s="20" t="s">
        <v>108</v>
      </c>
      <c r="D23" s="20">
        <v>795.672</v>
      </c>
      <c r="E23" s="20">
        <v>795.672</v>
      </c>
      <c r="F23" s="20">
        <v>0</v>
      </c>
      <c r="G23" s="20">
        <v>0</v>
      </c>
      <c r="H23" s="20">
        <v>0</v>
      </c>
    </row>
    <row r="24" spans="1:8" ht="13.5">
      <c r="A24" s="20" t="s">
        <v>109</v>
      </c>
      <c r="B24" s="20" t="s">
        <v>78</v>
      </c>
      <c r="C24" s="20" t="s">
        <v>110</v>
      </c>
      <c r="D24" s="20">
        <v>795.672</v>
      </c>
      <c r="E24" s="20">
        <v>795.672</v>
      </c>
      <c r="F24" s="20">
        <v>0</v>
      </c>
      <c r="G24" s="20">
        <v>0</v>
      </c>
      <c r="H24" s="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4" sqref="A4:H39"/>
    </sheetView>
  </sheetViews>
  <sheetFormatPr defaultColWidth="9.00390625" defaultRowHeight="15"/>
  <cols>
    <col min="1" max="1" width="27.7109375" style="0" customWidth="1"/>
    <col min="2" max="2" width="16.57421875" style="0" customWidth="1"/>
    <col min="3" max="3" width="28.00390625" style="0" customWidth="1"/>
    <col min="4" max="5" width="11.8515625" style="0" customWidth="1"/>
    <col min="6" max="6" width="15.57421875" style="0" customWidth="1"/>
    <col min="7" max="7" width="16.8515625" style="0" customWidth="1"/>
    <col min="8" max="8" width="20.8515625" style="0" customWidth="1"/>
  </cols>
  <sheetData>
    <row r="1" ht="13.5">
      <c r="H1" t="s">
        <v>118</v>
      </c>
    </row>
    <row r="2" ht="13.5">
      <c r="A2" t="s">
        <v>119</v>
      </c>
    </row>
    <row r="3" spans="1:8" ht="13.5">
      <c r="A3" t="s">
        <v>4</v>
      </c>
      <c r="H3" t="s">
        <v>5</v>
      </c>
    </row>
    <row r="4" spans="1:8" ht="13.5">
      <c r="A4" s="20" t="s">
        <v>6</v>
      </c>
      <c r="B4" s="20"/>
      <c r="C4" s="20" t="s">
        <v>120</v>
      </c>
      <c r="D4" s="20"/>
      <c r="E4" s="20"/>
      <c r="F4" s="20"/>
      <c r="G4" s="20"/>
      <c r="H4" s="20"/>
    </row>
    <row r="5" spans="1:8" ht="13.5">
      <c r="A5" s="20" t="s">
        <v>8</v>
      </c>
      <c r="B5" s="20" t="s">
        <v>9</v>
      </c>
      <c r="C5" s="20" t="s">
        <v>10</v>
      </c>
      <c r="D5" s="20" t="s">
        <v>57</v>
      </c>
      <c r="E5" s="20" t="s">
        <v>121</v>
      </c>
      <c r="F5" s="20" t="s">
        <v>122</v>
      </c>
      <c r="G5" s="20" t="s">
        <v>123</v>
      </c>
      <c r="H5" s="20" t="s">
        <v>124</v>
      </c>
    </row>
    <row r="6" spans="1:8" ht="13.5">
      <c r="A6" s="20" t="s">
        <v>125</v>
      </c>
      <c r="B6" s="20">
        <f>SUM(B7:B9)</f>
        <v>10646.9044</v>
      </c>
      <c r="C6" s="20" t="s">
        <v>126</v>
      </c>
      <c r="D6" s="20">
        <f>SUM(D7:D35)</f>
        <v>10646.9044</v>
      </c>
      <c r="E6" s="20">
        <f>SUM(E7:E35)</f>
        <v>10646.9044</v>
      </c>
      <c r="F6" s="20">
        <f>SUM(F7:F35)</f>
        <v>0</v>
      </c>
      <c r="G6" s="20">
        <f>SUM(G7:G35)</f>
        <v>0</v>
      </c>
      <c r="H6" s="20"/>
    </row>
    <row r="7" spans="1:8" ht="13.5">
      <c r="A7" s="20" t="s">
        <v>127</v>
      </c>
      <c r="B7" s="20">
        <v>10646.9044</v>
      </c>
      <c r="C7" s="20" t="s">
        <v>128</v>
      </c>
      <c r="D7" s="20">
        <f aca="true" t="shared" si="0" ref="D7:D35">SUM(E7:G7)</f>
        <v>0</v>
      </c>
      <c r="E7" s="20">
        <v>0</v>
      </c>
      <c r="F7" s="20">
        <v>0</v>
      </c>
      <c r="G7" s="20">
        <v>0</v>
      </c>
      <c r="H7" s="20"/>
    </row>
    <row r="8" spans="1:8" ht="13.5">
      <c r="A8" s="20" t="s">
        <v>129</v>
      </c>
      <c r="B8" s="20">
        <v>0</v>
      </c>
      <c r="C8" s="20" t="s">
        <v>130</v>
      </c>
      <c r="D8" s="20">
        <f t="shared" si="0"/>
        <v>0</v>
      </c>
      <c r="E8" s="20">
        <v>0</v>
      </c>
      <c r="F8" s="20">
        <v>0</v>
      </c>
      <c r="G8" s="20">
        <v>0</v>
      </c>
      <c r="H8" s="20"/>
    </row>
    <row r="9" spans="1:8" ht="13.5">
      <c r="A9" s="20" t="s">
        <v>131</v>
      </c>
      <c r="B9" s="20">
        <v>0</v>
      </c>
      <c r="C9" s="20" t="s">
        <v>132</v>
      </c>
      <c r="D9" s="20">
        <f t="shared" si="0"/>
        <v>0</v>
      </c>
      <c r="E9" s="20">
        <v>0</v>
      </c>
      <c r="F9" s="20">
        <v>0</v>
      </c>
      <c r="G9" s="20">
        <v>0</v>
      </c>
      <c r="H9" s="20"/>
    </row>
    <row r="10" spans="1:8" ht="13.5">
      <c r="A10" s="20" t="s">
        <v>133</v>
      </c>
      <c r="B10" s="20">
        <f>SUM(B11:B13)</f>
        <v>0</v>
      </c>
      <c r="C10" s="20" t="s">
        <v>134</v>
      </c>
      <c r="D10" s="20">
        <f t="shared" si="0"/>
        <v>0</v>
      </c>
      <c r="E10" s="20">
        <v>0</v>
      </c>
      <c r="F10" s="20">
        <v>0</v>
      </c>
      <c r="G10" s="20">
        <v>0</v>
      </c>
      <c r="H10" s="20"/>
    </row>
    <row r="11" spans="1:8" ht="13.5">
      <c r="A11" s="20" t="s">
        <v>127</v>
      </c>
      <c r="B11" s="20">
        <v>0</v>
      </c>
      <c r="C11" s="20" t="s">
        <v>80</v>
      </c>
      <c r="D11" s="20">
        <f t="shared" si="0"/>
        <v>8187.7364</v>
      </c>
      <c r="E11" s="20">
        <v>8187.7364</v>
      </c>
      <c r="F11" s="20">
        <v>0</v>
      </c>
      <c r="G11" s="20">
        <v>0</v>
      </c>
      <c r="H11" s="20"/>
    </row>
    <row r="12" spans="1:8" ht="13.5">
      <c r="A12" s="20" t="s">
        <v>129</v>
      </c>
      <c r="B12" s="20">
        <v>0</v>
      </c>
      <c r="C12" s="20" t="s">
        <v>135</v>
      </c>
      <c r="D12" s="20">
        <f t="shared" si="0"/>
        <v>0</v>
      </c>
      <c r="E12" s="20">
        <v>0</v>
      </c>
      <c r="F12" s="20">
        <v>0</v>
      </c>
      <c r="G12" s="20">
        <v>0</v>
      </c>
      <c r="H12" s="20"/>
    </row>
    <row r="13" spans="1:8" ht="13.5">
      <c r="A13" s="20" t="s">
        <v>131</v>
      </c>
      <c r="B13" s="20">
        <v>0</v>
      </c>
      <c r="C13" s="20" t="s">
        <v>136</v>
      </c>
      <c r="D13" s="20">
        <f t="shared" si="0"/>
        <v>0</v>
      </c>
      <c r="E13" s="20">
        <v>0</v>
      </c>
      <c r="F13" s="20">
        <v>0</v>
      </c>
      <c r="G13" s="20">
        <v>0</v>
      </c>
      <c r="H13" s="20"/>
    </row>
    <row r="14" spans="1:8" ht="13.5">
      <c r="A14" s="20" t="s">
        <v>137</v>
      </c>
      <c r="B14" s="20"/>
      <c r="C14" s="20" t="s">
        <v>138</v>
      </c>
      <c r="D14" s="20">
        <f t="shared" si="0"/>
        <v>1183.9196</v>
      </c>
      <c r="E14" s="20">
        <v>1183.9196</v>
      </c>
      <c r="F14" s="20">
        <v>0</v>
      </c>
      <c r="G14" s="20">
        <v>0</v>
      </c>
      <c r="H14" s="20"/>
    </row>
    <row r="15" spans="1:8" ht="13.5">
      <c r="A15" s="20"/>
      <c r="B15" s="20"/>
      <c r="C15" s="20" t="s">
        <v>139</v>
      </c>
      <c r="D15" s="20">
        <f t="shared" si="0"/>
        <v>0</v>
      </c>
      <c r="E15" s="20">
        <v>0</v>
      </c>
      <c r="F15" s="20">
        <v>0</v>
      </c>
      <c r="G15" s="20">
        <v>0</v>
      </c>
      <c r="H15" s="20"/>
    </row>
    <row r="16" spans="1:8" ht="13.5">
      <c r="A16" s="20"/>
      <c r="B16" s="20"/>
      <c r="C16" s="20" t="s">
        <v>140</v>
      </c>
      <c r="D16" s="20">
        <f t="shared" si="0"/>
        <v>479.5764</v>
      </c>
      <c r="E16" s="20">
        <v>479.5764</v>
      </c>
      <c r="F16" s="20">
        <v>0</v>
      </c>
      <c r="G16" s="20">
        <v>0</v>
      </c>
      <c r="H16" s="20"/>
    </row>
    <row r="17" spans="1:8" ht="13.5">
      <c r="A17" s="20"/>
      <c r="B17" s="20"/>
      <c r="C17" s="20" t="s">
        <v>141</v>
      </c>
      <c r="D17" s="20">
        <f t="shared" si="0"/>
        <v>0</v>
      </c>
      <c r="E17" s="20">
        <v>0</v>
      </c>
      <c r="F17" s="20">
        <v>0</v>
      </c>
      <c r="G17" s="20">
        <v>0</v>
      </c>
      <c r="H17" s="20"/>
    </row>
    <row r="18" spans="1:8" ht="13.5">
      <c r="A18" s="20"/>
      <c r="B18" s="20"/>
      <c r="C18" s="20" t="s">
        <v>142</v>
      </c>
      <c r="D18" s="20">
        <f t="shared" si="0"/>
        <v>0</v>
      </c>
      <c r="E18" s="20">
        <v>0</v>
      </c>
      <c r="F18" s="20">
        <v>0</v>
      </c>
      <c r="G18" s="20">
        <v>0</v>
      </c>
      <c r="H18" s="20"/>
    </row>
    <row r="19" spans="1:8" ht="13.5">
      <c r="A19" s="20"/>
      <c r="B19" s="20"/>
      <c r="C19" s="20" t="s">
        <v>143</v>
      </c>
      <c r="D19" s="20">
        <f t="shared" si="0"/>
        <v>0</v>
      </c>
      <c r="E19" s="20">
        <v>0</v>
      </c>
      <c r="F19" s="20">
        <v>0</v>
      </c>
      <c r="G19" s="20">
        <v>0</v>
      </c>
      <c r="H19" s="20"/>
    </row>
    <row r="20" spans="1:8" ht="13.5">
      <c r="A20" s="20"/>
      <c r="B20" s="20"/>
      <c r="C20" s="20" t="s">
        <v>144</v>
      </c>
      <c r="D20" s="20">
        <f t="shared" si="0"/>
        <v>0</v>
      </c>
      <c r="E20" s="20">
        <v>0</v>
      </c>
      <c r="F20" s="20">
        <v>0</v>
      </c>
      <c r="G20" s="20">
        <v>0</v>
      </c>
      <c r="H20" s="20"/>
    </row>
    <row r="21" spans="1:8" ht="13.5">
      <c r="A21" s="20"/>
      <c r="B21" s="20"/>
      <c r="C21" s="20" t="s">
        <v>145</v>
      </c>
      <c r="D21" s="20">
        <f t="shared" si="0"/>
        <v>0</v>
      </c>
      <c r="E21" s="20">
        <v>0</v>
      </c>
      <c r="F21" s="20">
        <v>0</v>
      </c>
      <c r="G21" s="20">
        <v>0</v>
      </c>
      <c r="H21" s="20"/>
    </row>
    <row r="22" spans="1:8" ht="13.5">
      <c r="A22" s="20"/>
      <c r="B22" s="20"/>
      <c r="C22" s="20" t="s">
        <v>146</v>
      </c>
      <c r="D22" s="20">
        <f t="shared" si="0"/>
        <v>0</v>
      </c>
      <c r="E22" s="20">
        <v>0</v>
      </c>
      <c r="F22" s="20">
        <v>0</v>
      </c>
      <c r="G22" s="20">
        <v>0</v>
      </c>
      <c r="H22" s="20"/>
    </row>
    <row r="23" spans="1:8" ht="13.5">
      <c r="A23" s="20"/>
      <c r="B23" s="20"/>
      <c r="C23" s="20" t="s">
        <v>147</v>
      </c>
      <c r="D23" s="20">
        <f t="shared" si="0"/>
        <v>0</v>
      </c>
      <c r="E23" s="20">
        <v>0</v>
      </c>
      <c r="F23" s="20">
        <v>0</v>
      </c>
      <c r="G23" s="20">
        <v>0</v>
      </c>
      <c r="H23" s="20"/>
    </row>
    <row r="24" spans="1:8" ht="13.5">
      <c r="A24" s="20"/>
      <c r="B24" s="20"/>
      <c r="C24" s="20" t="s">
        <v>148</v>
      </c>
      <c r="D24" s="20">
        <f t="shared" si="0"/>
        <v>0</v>
      </c>
      <c r="E24" s="20">
        <v>0</v>
      </c>
      <c r="F24" s="20">
        <v>0</v>
      </c>
      <c r="G24" s="20">
        <v>0</v>
      </c>
      <c r="H24" s="20"/>
    </row>
    <row r="25" spans="1:8" ht="13.5">
      <c r="A25" s="20"/>
      <c r="B25" s="20"/>
      <c r="C25" s="20" t="s">
        <v>149</v>
      </c>
      <c r="D25" s="20">
        <f t="shared" si="0"/>
        <v>0</v>
      </c>
      <c r="E25" s="20">
        <v>0</v>
      </c>
      <c r="F25" s="20">
        <v>0</v>
      </c>
      <c r="G25" s="20">
        <v>0</v>
      </c>
      <c r="H25" s="20"/>
    </row>
    <row r="26" spans="1:8" ht="13.5">
      <c r="A26" s="20"/>
      <c r="B26" s="20"/>
      <c r="C26" s="20" t="s">
        <v>106</v>
      </c>
      <c r="D26" s="20">
        <f t="shared" si="0"/>
        <v>795.672</v>
      </c>
      <c r="E26" s="20">
        <v>795.672</v>
      </c>
      <c r="F26" s="20">
        <v>0</v>
      </c>
      <c r="G26" s="20">
        <v>0</v>
      </c>
      <c r="H26" s="20"/>
    </row>
    <row r="27" spans="1:8" ht="13.5">
      <c r="A27" s="20"/>
      <c r="B27" s="20"/>
      <c r="C27" s="20" t="s">
        <v>150</v>
      </c>
      <c r="D27" s="20">
        <f t="shared" si="0"/>
        <v>0</v>
      </c>
      <c r="E27" s="20">
        <v>0</v>
      </c>
      <c r="F27" s="20">
        <v>0</v>
      </c>
      <c r="G27" s="20">
        <v>0</v>
      </c>
      <c r="H27" s="20"/>
    </row>
    <row r="28" spans="1:8" ht="13.5">
      <c r="A28" s="20"/>
      <c r="B28" s="20"/>
      <c r="C28" s="20" t="s">
        <v>151</v>
      </c>
      <c r="D28" s="20">
        <f t="shared" si="0"/>
        <v>0</v>
      </c>
      <c r="E28" s="20">
        <v>0</v>
      </c>
      <c r="F28" s="20">
        <v>0</v>
      </c>
      <c r="G28" s="20">
        <v>0</v>
      </c>
      <c r="H28" s="20"/>
    </row>
    <row r="29" spans="1:8" ht="13.5">
      <c r="A29" s="20"/>
      <c r="B29" s="20"/>
      <c r="C29" s="20" t="s">
        <v>152</v>
      </c>
      <c r="D29" s="20">
        <f t="shared" si="0"/>
        <v>0</v>
      </c>
      <c r="E29" s="20">
        <v>0</v>
      </c>
      <c r="F29" s="20">
        <v>0</v>
      </c>
      <c r="G29" s="20">
        <v>0</v>
      </c>
      <c r="H29" s="20"/>
    </row>
    <row r="30" spans="1:8" ht="13.5">
      <c r="A30" s="20"/>
      <c r="B30" s="20"/>
      <c r="C30" s="20" t="s">
        <v>153</v>
      </c>
      <c r="D30" s="20">
        <f t="shared" si="0"/>
        <v>0</v>
      </c>
      <c r="E30" s="20">
        <v>0</v>
      </c>
      <c r="F30" s="20">
        <v>0</v>
      </c>
      <c r="G30" s="20">
        <v>0</v>
      </c>
      <c r="H30" s="20"/>
    </row>
    <row r="31" spans="1:8" ht="13.5">
      <c r="A31" s="20"/>
      <c r="B31" s="20"/>
      <c r="C31" s="20" t="s">
        <v>154</v>
      </c>
      <c r="D31" s="20">
        <f t="shared" si="0"/>
        <v>0</v>
      </c>
      <c r="E31" s="20">
        <v>0</v>
      </c>
      <c r="F31" s="20">
        <v>0</v>
      </c>
      <c r="G31" s="20">
        <v>0</v>
      </c>
      <c r="H31" s="20"/>
    </row>
    <row r="32" spans="1:8" ht="13.5">
      <c r="A32" s="20"/>
      <c r="B32" s="20"/>
      <c r="C32" s="20" t="s">
        <v>155</v>
      </c>
      <c r="D32" s="20">
        <f t="shared" si="0"/>
        <v>0</v>
      </c>
      <c r="E32" s="20">
        <v>0</v>
      </c>
      <c r="F32" s="20">
        <v>0</v>
      </c>
      <c r="G32" s="20">
        <v>0</v>
      </c>
      <c r="H32" s="20"/>
    </row>
    <row r="33" spans="1:8" ht="13.5">
      <c r="A33" s="20"/>
      <c r="B33" s="20"/>
      <c r="C33" s="20" t="s">
        <v>156</v>
      </c>
      <c r="D33" s="20">
        <f t="shared" si="0"/>
        <v>0</v>
      </c>
      <c r="E33" s="20">
        <v>0</v>
      </c>
      <c r="F33" s="20">
        <v>0</v>
      </c>
      <c r="G33" s="20">
        <v>0</v>
      </c>
      <c r="H33" s="20"/>
    </row>
    <row r="34" spans="1:8" ht="13.5">
      <c r="A34" s="20"/>
      <c r="B34" s="20"/>
      <c r="C34" s="20" t="s">
        <v>157</v>
      </c>
      <c r="D34" s="20">
        <f t="shared" si="0"/>
        <v>0</v>
      </c>
      <c r="E34" s="20">
        <v>0</v>
      </c>
      <c r="F34" s="20">
        <v>0</v>
      </c>
      <c r="G34" s="20">
        <v>0</v>
      </c>
      <c r="H34" s="20"/>
    </row>
    <row r="35" spans="1:8" ht="13.5">
      <c r="A35" s="20"/>
      <c r="B35" s="20"/>
      <c r="C35" s="20" t="s">
        <v>158</v>
      </c>
      <c r="D35" s="20">
        <f t="shared" si="0"/>
        <v>0</v>
      </c>
      <c r="E35" s="20">
        <v>0</v>
      </c>
      <c r="F35" s="20">
        <v>0</v>
      </c>
      <c r="G35" s="20">
        <v>0</v>
      </c>
      <c r="H35" s="20"/>
    </row>
    <row r="36" spans="1:8" ht="13.5">
      <c r="A36" s="20"/>
      <c r="B36" s="20"/>
      <c r="C36" s="20"/>
      <c r="D36" s="20"/>
      <c r="E36" s="20"/>
      <c r="F36" s="20"/>
      <c r="G36" s="20"/>
      <c r="H36" s="20"/>
    </row>
    <row r="37" spans="1:8" ht="13.5">
      <c r="A37" s="20"/>
      <c r="B37" s="20"/>
      <c r="C37" s="20" t="s">
        <v>159</v>
      </c>
      <c r="D37" s="20"/>
      <c r="E37" s="20"/>
      <c r="F37" s="20"/>
      <c r="G37" s="20"/>
      <c r="H37" s="20"/>
    </row>
    <row r="38" spans="1:8" ht="13.5">
      <c r="A38" s="20"/>
      <c r="B38" s="20"/>
      <c r="C38" s="20"/>
      <c r="D38" s="20"/>
      <c r="E38" s="20"/>
      <c r="F38" s="20"/>
      <c r="G38" s="20"/>
      <c r="H38" s="20"/>
    </row>
    <row r="39" spans="1:8" ht="13.5">
      <c r="A39" s="20" t="s">
        <v>160</v>
      </c>
      <c r="B39" s="20">
        <f>SUM(B6+B10)</f>
        <v>10646.9044</v>
      </c>
      <c r="C39" s="20" t="s">
        <v>161</v>
      </c>
      <c r="D39" s="20">
        <f>D6+D37</f>
        <v>10646.9044</v>
      </c>
      <c r="E39" s="20">
        <f>E6+E37</f>
        <v>10646.9044</v>
      </c>
      <c r="F39" s="20">
        <f>F6+F37</f>
        <v>0</v>
      </c>
      <c r="G39" s="20">
        <f>G6+G37</f>
        <v>0</v>
      </c>
      <c r="H39" s="2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F28" sqref="F28"/>
    </sheetView>
  </sheetViews>
  <sheetFormatPr defaultColWidth="9.00390625" defaultRowHeight="15"/>
  <cols>
    <col min="3" max="3" width="32.57421875" style="0" customWidth="1"/>
    <col min="4" max="4" width="11.57421875" style="0" customWidth="1"/>
  </cols>
  <sheetData>
    <row r="1" ht="13.5">
      <c r="AN1" t="s">
        <v>162</v>
      </c>
    </row>
    <row r="2" ht="13.5">
      <c r="A2" t="s">
        <v>163</v>
      </c>
    </row>
    <row r="3" spans="1:40" ht="13.5">
      <c r="A3" t="s">
        <v>4</v>
      </c>
      <c r="AN3" t="s">
        <v>5</v>
      </c>
    </row>
    <row r="4" spans="1:40" ht="13.5">
      <c r="A4" s="20" t="s">
        <v>164</v>
      </c>
      <c r="B4" s="20"/>
      <c r="C4" s="20"/>
      <c r="D4" s="20" t="s">
        <v>165</v>
      </c>
      <c r="E4" s="20" t="s">
        <v>166</v>
      </c>
      <c r="F4" s="20"/>
      <c r="G4" s="20"/>
      <c r="H4" s="20"/>
      <c r="I4" s="20"/>
      <c r="J4" s="20"/>
      <c r="K4" s="20"/>
      <c r="L4" s="20"/>
      <c r="M4" s="20"/>
      <c r="N4" s="20"/>
      <c r="O4" s="20" t="s">
        <v>167</v>
      </c>
      <c r="P4" s="20"/>
      <c r="Q4" s="20"/>
      <c r="R4" s="20"/>
      <c r="S4" s="20"/>
      <c r="T4" s="20"/>
      <c r="U4" s="20"/>
      <c r="V4" s="20"/>
      <c r="W4" s="20"/>
      <c r="X4" s="20"/>
      <c r="Y4" s="20" t="s">
        <v>168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13.5">
      <c r="A5" s="20" t="s">
        <v>169</v>
      </c>
      <c r="B5" s="20" t="s">
        <v>69</v>
      </c>
      <c r="C5" s="20" t="s">
        <v>170</v>
      </c>
      <c r="D5" s="20"/>
      <c r="E5" s="20" t="s">
        <v>57</v>
      </c>
      <c r="F5" s="20" t="s">
        <v>171</v>
      </c>
      <c r="G5" s="20"/>
      <c r="H5" s="20"/>
      <c r="I5" s="20" t="s">
        <v>172</v>
      </c>
      <c r="J5" s="20"/>
      <c r="K5" s="20"/>
      <c r="L5" s="20" t="s">
        <v>173</v>
      </c>
      <c r="M5" s="20"/>
      <c r="N5" s="20"/>
      <c r="O5" s="20" t="s">
        <v>57</v>
      </c>
      <c r="P5" s="20" t="s">
        <v>171</v>
      </c>
      <c r="Q5" s="20"/>
      <c r="R5" s="20"/>
      <c r="S5" s="20" t="s">
        <v>172</v>
      </c>
      <c r="T5" s="20"/>
      <c r="U5" s="20"/>
      <c r="V5" s="20" t="s">
        <v>123</v>
      </c>
      <c r="W5" s="20"/>
      <c r="X5" s="20"/>
      <c r="Y5" s="20" t="s">
        <v>57</v>
      </c>
      <c r="Z5" s="20" t="s">
        <v>171</v>
      </c>
      <c r="AA5" s="20"/>
      <c r="AB5" s="20"/>
      <c r="AC5" s="20" t="s">
        <v>172</v>
      </c>
      <c r="AD5" s="20"/>
      <c r="AE5" s="20"/>
      <c r="AF5" s="20" t="s">
        <v>173</v>
      </c>
      <c r="AG5" s="20"/>
      <c r="AH5" s="20"/>
      <c r="AI5" s="20" t="s">
        <v>174</v>
      </c>
      <c r="AJ5" s="20"/>
      <c r="AK5" s="20"/>
      <c r="AL5" s="20" t="s">
        <v>124</v>
      </c>
      <c r="AM5" s="20"/>
      <c r="AN5" s="20"/>
    </row>
    <row r="6" spans="1:40" ht="13.5">
      <c r="A6" s="20"/>
      <c r="B6" s="20"/>
      <c r="C6" s="20"/>
      <c r="D6" s="20"/>
      <c r="E6" s="20"/>
      <c r="F6" s="20" t="s">
        <v>73</v>
      </c>
      <c r="G6" s="20" t="s">
        <v>114</v>
      </c>
      <c r="H6" s="20" t="s">
        <v>115</v>
      </c>
      <c r="I6" s="20" t="s">
        <v>73</v>
      </c>
      <c r="J6" s="20" t="s">
        <v>114</v>
      </c>
      <c r="K6" s="20" t="s">
        <v>115</v>
      </c>
      <c r="L6" s="20" t="s">
        <v>73</v>
      </c>
      <c r="M6" s="20" t="s">
        <v>114</v>
      </c>
      <c r="N6" s="20" t="s">
        <v>115</v>
      </c>
      <c r="O6" s="20"/>
      <c r="P6" s="20" t="s">
        <v>73</v>
      </c>
      <c r="Q6" s="20" t="s">
        <v>114</v>
      </c>
      <c r="R6" s="20" t="s">
        <v>115</v>
      </c>
      <c r="S6" s="20" t="s">
        <v>73</v>
      </c>
      <c r="T6" s="20" t="s">
        <v>114</v>
      </c>
      <c r="U6" s="20" t="s">
        <v>115</v>
      </c>
      <c r="V6" s="20" t="s">
        <v>73</v>
      </c>
      <c r="W6" s="20" t="s">
        <v>114</v>
      </c>
      <c r="X6" s="20" t="s">
        <v>115</v>
      </c>
      <c r="Y6" s="20"/>
      <c r="Z6" s="20" t="s">
        <v>73</v>
      </c>
      <c r="AA6" s="20" t="s">
        <v>114</v>
      </c>
      <c r="AB6" s="20" t="s">
        <v>115</v>
      </c>
      <c r="AC6" s="20" t="s">
        <v>73</v>
      </c>
      <c r="AD6" s="20" t="s">
        <v>114</v>
      </c>
      <c r="AE6" s="20" t="s">
        <v>115</v>
      </c>
      <c r="AF6" s="20" t="s">
        <v>73</v>
      </c>
      <c r="AG6" s="20" t="s">
        <v>114</v>
      </c>
      <c r="AH6" s="20" t="s">
        <v>115</v>
      </c>
      <c r="AI6" s="20" t="s">
        <v>73</v>
      </c>
      <c r="AJ6" s="20" t="s">
        <v>114</v>
      </c>
      <c r="AK6" s="20" t="s">
        <v>115</v>
      </c>
      <c r="AL6" s="20" t="s">
        <v>73</v>
      </c>
      <c r="AM6" s="20" t="s">
        <v>114</v>
      </c>
      <c r="AN6" s="20" t="s">
        <v>115</v>
      </c>
    </row>
    <row r="7" spans="1:40" ht="13.5">
      <c r="A7" s="20"/>
      <c r="B7" s="20"/>
      <c r="C7" s="20" t="s">
        <v>57</v>
      </c>
      <c r="D7" s="20">
        <v>10646.9044</v>
      </c>
      <c r="E7" s="20">
        <v>10646.9044</v>
      </c>
      <c r="F7" s="20">
        <v>10646.9044</v>
      </c>
      <c r="G7" s="20">
        <v>9258.9952</v>
      </c>
      <c r="H7" s="20">
        <v>1387.9092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</row>
    <row r="8" spans="1:40" ht="13.5">
      <c r="A8" s="20"/>
      <c r="B8" s="20" t="s">
        <v>78</v>
      </c>
      <c r="C8" s="20" t="s">
        <v>0</v>
      </c>
      <c r="D8" s="20">
        <v>10646.9044</v>
      </c>
      <c r="E8" s="20">
        <v>10646.9044</v>
      </c>
      <c r="F8" s="20">
        <v>10646.9044</v>
      </c>
      <c r="G8" s="20">
        <v>9258.9952</v>
      </c>
      <c r="H8" s="20">
        <v>1387.9092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</row>
    <row r="9" spans="1:40" ht="13.5">
      <c r="A9" s="20" t="s">
        <v>175</v>
      </c>
      <c r="B9" s="20"/>
      <c r="C9" s="20" t="s">
        <v>176</v>
      </c>
      <c r="D9" s="20">
        <v>10266.8064</v>
      </c>
      <c r="E9" s="20">
        <v>10266.8064</v>
      </c>
      <c r="F9" s="20">
        <v>10266.8064</v>
      </c>
      <c r="G9" s="20">
        <v>9200.3972</v>
      </c>
      <c r="H9" s="20">
        <v>1066.4092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</row>
    <row r="10" spans="1:40" ht="13.5">
      <c r="A10" s="20" t="s">
        <v>177</v>
      </c>
      <c r="B10" s="20" t="s">
        <v>178</v>
      </c>
      <c r="C10" s="20" t="s">
        <v>179</v>
      </c>
      <c r="D10" s="20">
        <v>9025.3332</v>
      </c>
      <c r="E10" s="20">
        <v>9025.3332</v>
      </c>
      <c r="F10" s="20">
        <v>9025.3332</v>
      </c>
      <c r="G10" s="20">
        <v>9025.3332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</row>
    <row r="11" spans="1:40" ht="13.5">
      <c r="A11" s="20" t="s">
        <v>180</v>
      </c>
      <c r="B11" s="20" t="s">
        <v>178</v>
      </c>
      <c r="C11" s="20" t="s">
        <v>181</v>
      </c>
      <c r="D11" s="20">
        <v>1241.4732</v>
      </c>
      <c r="E11" s="20">
        <v>1241.4732</v>
      </c>
      <c r="F11" s="20">
        <v>1241.4732</v>
      </c>
      <c r="G11" s="20">
        <v>175.064</v>
      </c>
      <c r="H11" s="20">
        <v>1066.4092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</row>
    <row r="12" spans="1:40" ht="13.5">
      <c r="A12" s="20" t="s">
        <v>182</v>
      </c>
      <c r="B12" s="20"/>
      <c r="C12" s="20" t="s">
        <v>183</v>
      </c>
      <c r="D12" s="20">
        <v>380.098</v>
      </c>
      <c r="E12" s="20">
        <v>380.098</v>
      </c>
      <c r="F12" s="20">
        <v>380.098</v>
      </c>
      <c r="G12" s="20">
        <v>58.598</v>
      </c>
      <c r="H12" s="20">
        <v>321.5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</row>
    <row r="13" spans="1:40" ht="13.5">
      <c r="A13" s="20" t="s">
        <v>184</v>
      </c>
      <c r="B13" s="20" t="s">
        <v>178</v>
      </c>
      <c r="C13" s="20" t="s">
        <v>185</v>
      </c>
      <c r="D13" s="20">
        <v>351.7536</v>
      </c>
      <c r="E13" s="20">
        <v>351.7536</v>
      </c>
      <c r="F13" s="20">
        <v>351.7536</v>
      </c>
      <c r="G13" s="20">
        <v>30.2536</v>
      </c>
      <c r="H13" s="20">
        <v>321.5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</row>
    <row r="14" spans="1:40" ht="13.5">
      <c r="A14" s="20" t="s">
        <v>186</v>
      </c>
      <c r="B14" s="20" t="s">
        <v>178</v>
      </c>
      <c r="C14" s="20" t="s">
        <v>187</v>
      </c>
      <c r="D14" s="20">
        <v>28.3444</v>
      </c>
      <c r="E14" s="20">
        <v>28.3444</v>
      </c>
      <c r="F14" s="20">
        <v>28.3444</v>
      </c>
      <c r="G14" s="20">
        <v>28.3444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23"/>
  <sheetViews>
    <sheetView zoomScalePageLayoutView="0" workbookViewId="0" topLeftCell="A1">
      <selection activeCell="C37" sqref="C37"/>
    </sheetView>
  </sheetViews>
  <sheetFormatPr defaultColWidth="9.00390625" defaultRowHeight="15"/>
  <cols>
    <col min="1" max="1" width="16.421875" style="0" customWidth="1"/>
    <col min="3" max="3" width="41.7109375" style="0" customWidth="1"/>
    <col min="4" max="6" width="11.140625" style="0" customWidth="1"/>
  </cols>
  <sheetData>
    <row r="1" ht="13.5">
      <c r="DF1" t="s">
        <v>188</v>
      </c>
    </row>
    <row r="2" ht="13.5">
      <c r="A2" t="s">
        <v>189</v>
      </c>
    </row>
    <row r="3" spans="1:110" ht="13.5">
      <c r="A3" t="s">
        <v>4</v>
      </c>
      <c r="DF3" t="s">
        <v>5</v>
      </c>
    </row>
    <row r="4" spans="1:110" ht="13.5">
      <c r="A4" s="20" t="s">
        <v>190</v>
      </c>
      <c r="B4" s="20"/>
      <c r="C4" s="20"/>
      <c r="D4" s="20" t="s">
        <v>165</v>
      </c>
      <c r="E4" s="20" t="s">
        <v>191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192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 t="s">
        <v>193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 t="s">
        <v>194</v>
      </c>
      <c r="BH4" s="20"/>
      <c r="BI4" s="20"/>
      <c r="BJ4" s="20"/>
      <c r="BK4" s="20"/>
      <c r="BL4" s="20" t="s">
        <v>195</v>
      </c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 t="s">
        <v>196</v>
      </c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 t="s">
        <v>197</v>
      </c>
      <c r="CQ4" s="20"/>
      <c r="CR4" s="20"/>
      <c r="CS4" s="20" t="s">
        <v>198</v>
      </c>
      <c r="CT4" s="20"/>
      <c r="CU4" s="20"/>
      <c r="CV4" s="20"/>
      <c r="CW4" s="20"/>
      <c r="CX4" s="20"/>
      <c r="CY4" s="20" t="s">
        <v>199</v>
      </c>
      <c r="CZ4" s="20"/>
      <c r="DA4" s="20"/>
      <c r="DB4" s="20" t="s">
        <v>200</v>
      </c>
      <c r="DC4" s="20"/>
      <c r="DD4" s="20"/>
      <c r="DE4" s="20"/>
      <c r="DF4" s="20"/>
    </row>
    <row r="5" spans="1:110" ht="13.5">
      <c r="A5" s="20" t="s">
        <v>68</v>
      </c>
      <c r="B5" s="20" t="s">
        <v>69</v>
      </c>
      <c r="C5" s="20" t="s">
        <v>70</v>
      </c>
      <c r="D5" s="20"/>
      <c r="E5" s="20" t="s">
        <v>73</v>
      </c>
      <c r="F5" s="20" t="s">
        <v>201</v>
      </c>
      <c r="G5" s="20" t="s">
        <v>202</v>
      </c>
      <c r="H5" s="20" t="s">
        <v>203</v>
      </c>
      <c r="I5" s="20" t="s">
        <v>204</v>
      </c>
      <c r="J5" s="20" t="s">
        <v>205</v>
      </c>
      <c r="K5" s="20" t="s">
        <v>206</v>
      </c>
      <c r="L5" s="20" t="s">
        <v>207</v>
      </c>
      <c r="M5" s="20" t="s">
        <v>208</v>
      </c>
      <c r="N5" s="20" t="s">
        <v>209</v>
      </c>
      <c r="O5" s="20" t="s">
        <v>210</v>
      </c>
      <c r="P5" s="20" t="s">
        <v>211</v>
      </c>
      <c r="Q5" s="20" t="s">
        <v>212</v>
      </c>
      <c r="R5" s="20" t="s">
        <v>213</v>
      </c>
      <c r="S5" s="20" t="s">
        <v>73</v>
      </c>
      <c r="T5" s="20" t="s">
        <v>214</v>
      </c>
      <c r="U5" s="20" t="s">
        <v>215</v>
      </c>
      <c r="V5" s="20" t="s">
        <v>216</v>
      </c>
      <c r="W5" s="20" t="s">
        <v>217</v>
      </c>
      <c r="X5" s="20" t="s">
        <v>218</v>
      </c>
      <c r="Y5" s="20" t="s">
        <v>219</v>
      </c>
      <c r="Z5" s="20" t="s">
        <v>220</v>
      </c>
      <c r="AA5" s="20" t="s">
        <v>221</v>
      </c>
      <c r="AB5" s="20" t="s">
        <v>222</v>
      </c>
      <c r="AC5" s="20" t="s">
        <v>223</v>
      </c>
      <c r="AD5" s="20" t="s">
        <v>224</v>
      </c>
      <c r="AE5" s="20" t="s">
        <v>225</v>
      </c>
      <c r="AF5" s="20" t="s">
        <v>226</v>
      </c>
      <c r="AG5" s="20" t="s">
        <v>227</v>
      </c>
      <c r="AH5" s="20" t="s">
        <v>228</v>
      </c>
      <c r="AI5" s="20" t="s">
        <v>229</v>
      </c>
      <c r="AJ5" s="20" t="s">
        <v>230</v>
      </c>
      <c r="AK5" s="20" t="s">
        <v>231</v>
      </c>
      <c r="AL5" s="20" t="s">
        <v>232</v>
      </c>
      <c r="AM5" s="20" t="s">
        <v>233</v>
      </c>
      <c r="AN5" s="20" t="s">
        <v>234</v>
      </c>
      <c r="AO5" s="20" t="s">
        <v>235</v>
      </c>
      <c r="AP5" s="20" t="s">
        <v>236</v>
      </c>
      <c r="AQ5" s="20" t="s">
        <v>237</v>
      </c>
      <c r="AR5" s="20" t="s">
        <v>238</v>
      </c>
      <c r="AS5" s="20" t="s">
        <v>239</v>
      </c>
      <c r="AT5" s="20" t="s">
        <v>240</v>
      </c>
      <c r="AU5" s="20" t="s">
        <v>73</v>
      </c>
      <c r="AV5" s="20" t="s">
        <v>241</v>
      </c>
      <c r="AW5" s="20" t="s">
        <v>242</v>
      </c>
      <c r="AX5" s="20" t="s">
        <v>243</v>
      </c>
      <c r="AY5" s="20" t="s">
        <v>244</v>
      </c>
      <c r="AZ5" s="20" t="s">
        <v>245</v>
      </c>
      <c r="BA5" s="20" t="s">
        <v>246</v>
      </c>
      <c r="BB5" s="20" t="s">
        <v>247</v>
      </c>
      <c r="BC5" s="20" t="s">
        <v>248</v>
      </c>
      <c r="BD5" s="20" t="s">
        <v>249</v>
      </c>
      <c r="BE5" s="20" t="s">
        <v>250</v>
      </c>
      <c r="BF5" s="20" t="s">
        <v>251</v>
      </c>
      <c r="BG5" s="20" t="s">
        <v>73</v>
      </c>
      <c r="BH5" s="20" t="s">
        <v>252</v>
      </c>
      <c r="BI5" s="20" t="s">
        <v>253</v>
      </c>
      <c r="BJ5" s="20" t="s">
        <v>254</v>
      </c>
      <c r="BK5" s="20" t="s">
        <v>255</v>
      </c>
      <c r="BL5" s="20" t="s">
        <v>73</v>
      </c>
      <c r="BM5" s="20" t="s">
        <v>256</v>
      </c>
      <c r="BN5" s="20" t="s">
        <v>257</v>
      </c>
      <c r="BO5" s="20" t="s">
        <v>258</v>
      </c>
      <c r="BP5" s="20" t="s">
        <v>259</v>
      </c>
      <c r="BQ5" s="20" t="s">
        <v>260</v>
      </c>
      <c r="BR5" s="20" t="s">
        <v>261</v>
      </c>
      <c r="BS5" s="20" t="s">
        <v>262</v>
      </c>
      <c r="BT5" s="20" t="s">
        <v>263</v>
      </c>
      <c r="BU5" s="20" t="s">
        <v>264</v>
      </c>
      <c r="BV5" s="20" t="s">
        <v>265</v>
      </c>
      <c r="BW5" s="20" t="s">
        <v>266</v>
      </c>
      <c r="BX5" s="20" t="s">
        <v>267</v>
      </c>
      <c r="BY5" s="20" t="s">
        <v>73</v>
      </c>
      <c r="BZ5" s="20" t="s">
        <v>256</v>
      </c>
      <c r="CA5" s="20" t="s">
        <v>257</v>
      </c>
      <c r="CB5" s="20" t="s">
        <v>258</v>
      </c>
      <c r="CC5" s="20" t="s">
        <v>259</v>
      </c>
      <c r="CD5" s="20" t="s">
        <v>260</v>
      </c>
      <c r="CE5" s="20" t="s">
        <v>261</v>
      </c>
      <c r="CF5" s="20" t="s">
        <v>262</v>
      </c>
      <c r="CG5" s="20" t="s">
        <v>268</v>
      </c>
      <c r="CH5" s="20" t="s">
        <v>269</v>
      </c>
      <c r="CI5" s="20" t="s">
        <v>270</v>
      </c>
      <c r="CJ5" s="20" t="s">
        <v>271</v>
      </c>
      <c r="CK5" s="20" t="s">
        <v>263</v>
      </c>
      <c r="CL5" s="20" t="s">
        <v>264</v>
      </c>
      <c r="CM5" s="20" t="s">
        <v>265</v>
      </c>
      <c r="CN5" s="20" t="s">
        <v>266</v>
      </c>
      <c r="CO5" s="20" t="s">
        <v>272</v>
      </c>
      <c r="CP5" s="20" t="s">
        <v>73</v>
      </c>
      <c r="CQ5" s="20" t="s">
        <v>273</v>
      </c>
      <c r="CR5" s="20" t="s">
        <v>274</v>
      </c>
      <c r="CS5" s="20" t="s">
        <v>73</v>
      </c>
      <c r="CT5" s="20" t="s">
        <v>273</v>
      </c>
      <c r="CU5" s="20" t="s">
        <v>275</v>
      </c>
      <c r="CV5" s="20" t="s">
        <v>276</v>
      </c>
      <c r="CW5" s="20" t="s">
        <v>277</v>
      </c>
      <c r="CX5" s="20" t="s">
        <v>274</v>
      </c>
      <c r="CY5" s="20" t="s">
        <v>73</v>
      </c>
      <c r="CZ5" s="20" t="s">
        <v>278</v>
      </c>
      <c r="DA5" s="20" t="s">
        <v>279</v>
      </c>
      <c r="DB5" s="20" t="s">
        <v>73</v>
      </c>
      <c r="DC5" s="20" t="s">
        <v>280</v>
      </c>
      <c r="DD5" s="20" t="s">
        <v>281</v>
      </c>
      <c r="DE5" s="20" t="s">
        <v>282</v>
      </c>
      <c r="DF5" s="20" t="s">
        <v>200</v>
      </c>
    </row>
    <row r="6" spans="1:110" ht="13.5">
      <c r="A6" s="20"/>
      <c r="B6" s="20"/>
      <c r="C6" s="20" t="s">
        <v>57</v>
      </c>
      <c r="D6" s="20">
        <v>10646.9044</v>
      </c>
      <c r="E6" s="20">
        <v>9025.3332</v>
      </c>
      <c r="F6" s="20">
        <v>3155.652</v>
      </c>
      <c r="G6" s="20">
        <v>215.7276</v>
      </c>
      <c r="H6" s="20">
        <v>0</v>
      </c>
      <c r="I6" s="20">
        <v>0</v>
      </c>
      <c r="J6" s="20">
        <v>1801.716</v>
      </c>
      <c r="K6" s="20">
        <v>1060.3968</v>
      </c>
      <c r="L6" s="20">
        <v>0</v>
      </c>
      <c r="M6" s="20">
        <v>393.1572</v>
      </c>
      <c r="N6" s="20">
        <v>0</v>
      </c>
      <c r="O6" s="20">
        <v>148.5456</v>
      </c>
      <c r="P6" s="20">
        <v>795.672</v>
      </c>
      <c r="Q6" s="20">
        <v>0</v>
      </c>
      <c r="R6" s="20">
        <v>1454.466</v>
      </c>
      <c r="S6" s="20">
        <v>1241.4732</v>
      </c>
      <c r="T6" s="20">
        <v>236.604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100</v>
      </c>
      <c r="AN6" s="20">
        <v>0</v>
      </c>
      <c r="AO6" s="20">
        <v>103.4484</v>
      </c>
      <c r="AP6" s="20">
        <v>77.6208</v>
      </c>
      <c r="AQ6" s="20">
        <v>7.8</v>
      </c>
      <c r="AR6" s="20">
        <v>0</v>
      </c>
      <c r="AS6" s="20">
        <v>0</v>
      </c>
      <c r="AT6" s="20">
        <v>716</v>
      </c>
      <c r="AU6" s="20">
        <v>380.098</v>
      </c>
      <c r="AV6" s="20">
        <v>0</v>
      </c>
      <c r="AW6" s="20">
        <v>0</v>
      </c>
      <c r="AX6" s="20">
        <v>0</v>
      </c>
      <c r="AY6" s="20">
        <v>0</v>
      </c>
      <c r="AZ6" s="20">
        <v>17.5576</v>
      </c>
      <c r="BA6" s="20">
        <v>0</v>
      </c>
      <c r="BB6" s="20">
        <v>332.84</v>
      </c>
      <c r="BC6" s="20">
        <v>0</v>
      </c>
      <c r="BD6" s="20">
        <v>1.356</v>
      </c>
      <c r="BE6" s="20">
        <v>0</v>
      </c>
      <c r="BF6" s="20">
        <v>28.3444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0</v>
      </c>
      <c r="CD6" s="20">
        <v>0</v>
      </c>
      <c r="CE6" s="20">
        <v>0</v>
      </c>
      <c r="CF6" s="20">
        <v>0</v>
      </c>
      <c r="CG6" s="20">
        <v>0</v>
      </c>
      <c r="CH6" s="20">
        <v>0</v>
      </c>
      <c r="CI6" s="20">
        <v>0</v>
      </c>
      <c r="CJ6" s="20">
        <v>0</v>
      </c>
      <c r="CK6" s="20">
        <v>0</v>
      </c>
      <c r="CL6" s="20">
        <v>0</v>
      </c>
      <c r="CM6" s="20">
        <v>0</v>
      </c>
      <c r="CN6" s="20">
        <v>0</v>
      </c>
      <c r="CO6" s="20">
        <v>0</v>
      </c>
      <c r="CP6" s="20">
        <v>0</v>
      </c>
      <c r="CQ6" s="20">
        <v>0</v>
      </c>
      <c r="CR6" s="20">
        <v>0</v>
      </c>
      <c r="CS6" s="20">
        <v>0</v>
      </c>
      <c r="CT6" s="20">
        <v>0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</row>
    <row r="7" spans="1:110" ht="13.5">
      <c r="A7" s="20" t="s">
        <v>78</v>
      </c>
      <c r="B7" s="20"/>
      <c r="C7" s="20" t="s">
        <v>0</v>
      </c>
      <c r="D7" s="20">
        <v>10646.9044</v>
      </c>
      <c r="E7" s="20">
        <v>9025.3332</v>
      </c>
      <c r="F7" s="20">
        <v>3155.652</v>
      </c>
      <c r="G7" s="20">
        <v>215.7276</v>
      </c>
      <c r="H7" s="20">
        <v>0</v>
      </c>
      <c r="I7" s="20">
        <v>0</v>
      </c>
      <c r="J7" s="20">
        <v>1801.716</v>
      </c>
      <c r="K7" s="20">
        <v>1060.3968</v>
      </c>
      <c r="L7" s="20">
        <v>0</v>
      </c>
      <c r="M7" s="20">
        <v>393.1572</v>
      </c>
      <c r="N7" s="20">
        <v>0</v>
      </c>
      <c r="O7" s="20">
        <v>148.5456</v>
      </c>
      <c r="P7" s="20">
        <v>795.672</v>
      </c>
      <c r="Q7" s="20">
        <v>0</v>
      </c>
      <c r="R7" s="20">
        <v>1454.466</v>
      </c>
      <c r="S7" s="20">
        <v>1241.4732</v>
      </c>
      <c r="T7" s="20">
        <v>236.604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100</v>
      </c>
      <c r="AN7" s="20">
        <v>0</v>
      </c>
      <c r="AO7" s="20">
        <v>103.4484</v>
      </c>
      <c r="AP7" s="20">
        <v>77.6208</v>
      </c>
      <c r="AQ7" s="20">
        <v>7.8</v>
      </c>
      <c r="AR7" s="20">
        <v>0</v>
      </c>
      <c r="AS7" s="20">
        <v>0</v>
      </c>
      <c r="AT7" s="20">
        <v>716</v>
      </c>
      <c r="AU7" s="20">
        <v>380.098</v>
      </c>
      <c r="AV7" s="20">
        <v>0</v>
      </c>
      <c r="AW7" s="20">
        <v>0</v>
      </c>
      <c r="AX7" s="20">
        <v>0</v>
      </c>
      <c r="AY7" s="20">
        <v>0</v>
      </c>
      <c r="AZ7" s="20">
        <v>17.5576</v>
      </c>
      <c r="BA7" s="20">
        <v>0</v>
      </c>
      <c r="BB7" s="20">
        <v>332.84</v>
      </c>
      <c r="BC7" s="20">
        <v>0</v>
      </c>
      <c r="BD7" s="20">
        <v>1.356</v>
      </c>
      <c r="BE7" s="20">
        <v>0</v>
      </c>
      <c r="BF7" s="20">
        <v>28.3444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  <c r="BZ7" s="20">
        <v>0</v>
      </c>
      <c r="CA7" s="20">
        <v>0</v>
      </c>
      <c r="CB7" s="20">
        <v>0</v>
      </c>
      <c r="CC7" s="20">
        <v>0</v>
      </c>
      <c r="CD7" s="20">
        <v>0</v>
      </c>
      <c r="CE7" s="20">
        <v>0</v>
      </c>
      <c r="CF7" s="20">
        <v>0</v>
      </c>
      <c r="CG7" s="20">
        <v>0</v>
      </c>
      <c r="CH7" s="20">
        <v>0</v>
      </c>
      <c r="CI7" s="20">
        <v>0</v>
      </c>
      <c r="CJ7" s="20">
        <v>0</v>
      </c>
      <c r="CK7" s="20">
        <v>0</v>
      </c>
      <c r="CL7" s="20">
        <v>0</v>
      </c>
      <c r="CM7" s="20">
        <v>0</v>
      </c>
      <c r="CN7" s="20">
        <v>0</v>
      </c>
      <c r="CO7" s="20">
        <v>0</v>
      </c>
      <c r="CP7" s="20">
        <v>0</v>
      </c>
      <c r="CQ7" s="20">
        <v>0</v>
      </c>
      <c r="CR7" s="20">
        <v>0</v>
      </c>
      <c r="CS7" s="20">
        <v>0</v>
      </c>
      <c r="CT7" s="20">
        <v>0</v>
      </c>
      <c r="CU7" s="20">
        <v>0</v>
      </c>
      <c r="CV7" s="20">
        <v>0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</row>
    <row r="8" spans="1:110" ht="13.5">
      <c r="A8" s="20" t="s">
        <v>79</v>
      </c>
      <c r="B8" s="20"/>
      <c r="C8" s="20" t="s">
        <v>80</v>
      </c>
      <c r="D8" s="20">
        <v>8187.7364</v>
      </c>
      <c r="E8" s="20">
        <v>6689.688</v>
      </c>
      <c r="F8" s="20">
        <v>3155.652</v>
      </c>
      <c r="G8" s="20">
        <v>215.7276</v>
      </c>
      <c r="H8" s="20">
        <v>0</v>
      </c>
      <c r="I8" s="20">
        <v>0</v>
      </c>
      <c r="J8" s="20">
        <v>1801.716</v>
      </c>
      <c r="K8" s="20">
        <v>0</v>
      </c>
      <c r="L8" s="20">
        <v>0</v>
      </c>
      <c r="M8" s="20">
        <v>0</v>
      </c>
      <c r="N8" s="20">
        <v>0</v>
      </c>
      <c r="O8" s="20">
        <v>62.1264</v>
      </c>
      <c r="P8" s="20">
        <v>0</v>
      </c>
      <c r="Q8" s="20">
        <v>0</v>
      </c>
      <c r="R8" s="20">
        <v>1454.466</v>
      </c>
      <c r="S8" s="20">
        <v>1163.8524</v>
      </c>
      <c r="T8" s="20">
        <v>236.604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100</v>
      </c>
      <c r="AN8" s="20">
        <v>0</v>
      </c>
      <c r="AO8" s="20">
        <v>103.4484</v>
      </c>
      <c r="AP8" s="20">
        <v>0</v>
      </c>
      <c r="AQ8" s="20">
        <v>7.8</v>
      </c>
      <c r="AR8" s="20">
        <v>0</v>
      </c>
      <c r="AS8" s="20">
        <v>0</v>
      </c>
      <c r="AT8" s="20">
        <v>716</v>
      </c>
      <c r="AU8" s="20">
        <v>334.196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332.84</v>
      </c>
      <c r="BC8" s="20">
        <v>0</v>
      </c>
      <c r="BD8" s="20">
        <v>1.356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</row>
    <row r="9" spans="1:110" ht="13.5">
      <c r="A9" s="20" t="s">
        <v>81</v>
      </c>
      <c r="B9" s="20"/>
      <c r="C9" s="20" t="s">
        <v>82</v>
      </c>
      <c r="D9" s="20">
        <v>8187.7364</v>
      </c>
      <c r="E9" s="20">
        <v>6689.688</v>
      </c>
      <c r="F9" s="20">
        <v>3155.652</v>
      </c>
      <c r="G9" s="20">
        <v>215.7276</v>
      </c>
      <c r="H9" s="20">
        <v>0</v>
      </c>
      <c r="I9" s="20">
        <v>0</v>
      </c>
      <c r="J9" s="20">
        <v>1801.716</v>
      </c>
      <c r="K9" s="20">
        <v>0</v>
      </c>
      <c r="L9" s="20">
        <v>0</v>
      </c>
      <c r="M9" s="20">
        <v>0</v>
      </c>
      <c r="N9" s="20">
        <v>0</v>
      </c>
      <c r="O9" s="20">
        <v>62.1264</v>
      </c>
      <c r="P9" s="20">
        <v>0</v>
      </c>
      <c r="Q9" s="20">
        <v>0</v>
      </c>
      <c r="R9" s="20">
        <v>1454.466</v>
      </c>
      <c r="S9" s="20">
        <v>1163.8524</v>
      </c>
      <c r="T9" s="20">
        <v>236.604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100</v>
      </c>
      <c r="AN9" s="20">
        <v>0</v>
      </c>
      <c r="AO9" s="20">
        <v>103.4484</v>
      </c>
      <c r="AP9" s="20">
        <v>0</v>
      </c>
      <c r="AQ9" s="20">
        <v>7.8</v>
      </c>
      <c r="AR9" s="20">
        <v>0</v>
      </c>
      <c r="AS9" s="20">
        <v>0</v>
      </c>
      <c r="AT9" s="20">
        <v>716</v>
      </c>
      <c r="AU9" s="20">
        <v>334.196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332.84</v>
      </c>
      <c r="BC9" s="20">
        <v>0</v>
      </c>
      <c r="BD9" s="20">
        <v>1.356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0">
        <v>0</v>
      </c>
      <c r="CH9" s="20">
        <v>0</v>
      </c>
      <c r="CI9" s="20">
        <v>0</v>
      </c>
      <c r="CJ9" s="20">
        <v>0</v>
      </c>
      <c r="CK9" s="20">
        <v>0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0</v>
      </c>
      <c r="CR9" s="20">
        <v>0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</row>
    <row r="10" spans="1:110" ht="13.5">
      <c r="A10" s="20" t="s">
        <v>83</v>
      </c>
      <c r="B10" s="20" t="s">
        <v>78</v>
      </c>
      <c r="C10" s="20" t="s">
        <v>84</v>
      </c>
      <c r="D10" s="20">
        <v>3422.4247</v>
      </c>
      <c r="E10" s="20">
        <v>2999.5687</v>
      </c>
      <c r="F10" s="20">
        <v>1398.571</v>
      </c>
      <c r="G10" s="20">
        <v>95.618</v>
      </c>
      <c r="H10" s="20">
        <v>0</v>
      </c>
      <c r="I10" s="20">
        <v>0</v>
      </c>
      <c r="J10" s="20">
        <v>798.5833</v>
      </c>
      <c r="K10" s="20">
        <v>0</v>
      </c>
      <c r="L10" s="20">
        <v>0</v>
      </c>
      <c r="M10" s="20">
        <v>0</v>
      </c>
      <c r="N10" s="20">
        <v>0</v>
      </c>
      <c r="O10" s="20">
        <v>62.1264</v>
      </c>
      <c r="P10" s="20">
        <v>0</v>
      </c>
      <c r="Q10" s="20">
        <v>0</v>
      </c>
      <c r="R10" s="20">
        <v>644.67</v>
      </c>
      <c r="S10" s="20">
        <v>100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100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322.856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321.5</v>
      </c>
      <c r="BC10" s="20">
        <v>0</v>
      </c>
      <c r="BD10" s="20">
        <v>1.356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</row>
    <row r="11" spans="1:110" ht="13.5">
      <c r="A11" s="20" t="s">
        <v>85</v>
      </c>
      <c r="B11" s="20" t="s">
        <v>78</v>
      </c>
      <c r="C11" s="20" t="s">
        <v>86</v>
      </c>
      <c r="D11" s="20">
        <v>4765.3117</v>
      </c>
      <c r="E11" s="20">
        <v>3690.1193</v>
      </c>
      <c r="F11" s="20">
        <v>1757.081</v>
      </c>
      <c r="G11" s="20">
        <v>120.1096</v>
      </c>
      <c r="H11" s="20">
        <v>0</v>
      </c>
      <c r="I11" s="20">
        <v>0</v>
      </c>
      <c r="J11" s="20">
        <v>1003.1327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809.796</v>
      </c>
      <c r="S11" s="20">
        <v>1063.8524</v>
      </c>
      <c r="T11" s="20">
        <v>236.604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103.4484</v>
      </c>
      <c r="AP11" s="20">
        <v>0</v>
      </c>
      <c r="AQ11" s="20">
        <v>7.8</v>
      </c>
      <c r="AR11" s="20">
        <v>0</v>
      </c>
      <c r="AS11" s="20">
        <v>0</v>
      </c>
      <c r="AT11" s="20">
        <v>716</v>
      </c>
      <c r="AU11" s="20">
        <v>11.34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11.34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</row>
    <row r="12" spans="1:110" ht="13.5">
      <c r="A12" s="20" t="s">
        <v>87</v>
      </c>
      <c r="B12" s="20"/>
      <c r="C12" s="20" t="s">
        <v>88</v>
      </c>
      <c r="D12" s="20">
        <v>1183.9196</v>
      </c>
      <c r="E12" s="20">
        <v>1060.3968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1060.3968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77.6208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77.6208</v>
      </c>
      <c r="AQ12" s="20">
        <v>0</v>
      </c>
      <c r="AR12" s="20">
        <v>0</v>
      </c>
      <c r="AS12" s="20">
        <v>0</v>
      </c>
      <c r="AT12" s="20">
        <v>0</v>
      </c>
      <c r="AU12" s="20">
        <v>45.902</v>
      </c>
      <c r="AV12" s="20">
        <v>0</v>
      </c>
      <c r="AW12" s="20">
        <v>0</v>
      </c>
      <c r="AX12" s="20">
        <v>0</v>
      </c>
      <c r="AY12" s="20">
        <v>0</v>
      </c>
      <c r="AZ12" s="20">
        <v>17.5576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28.3444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</row>
    <row r="13" spans="1:110" ht="13.5">
      <c r="A13" s="20" t="s">
        <v>89</v>
      </c>
      <c r="B13" s="20"/>
      <c r="C13" s="20" t="s">
        <v>90</v>
      </c>
      <c r="D13" s="20">
        <v>1166.362</v>
      </c>
      <c r="E13" s="20">
        <v>1060.3968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1060.3968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77.6208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77.6208</v>
      </c>
      <c r="AQ13" s="20">
        <v>0</v>
      </c>
      <c r="AR13" s="20">
        <v>0</v>
      </c>
      <c r="AS13" s="20">
        <v>0</v>
      </c>
      <c r="AT13" s="20">
        <v>0</v>
      </c>
      <c r="AU13" s="20">
        <v>28.3444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28.3444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>
        <v>0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</row>
    <row r="14" spans="1:110" ht="13.5">
      <c r="A14" s="20" t="s">
        <v>91</v>
      </c>
      <c r="B14" s="20" t="s">
        <v>78</v>
      </c>
      <c r="C14" s="20" t="s">
        <v>92</v>
      </c>
      <c r="D14" s="20">
        <v>1060.3968</v>
      </c>
      <c r="E14" s="20">
        <v>1060.3968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1060.3968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</row>
    <row r="15" spans="1:110" ht="13.5">
      <c r="A15" s="20" t="s">
        <v>93</v>
      </c>
      <c r="B15" s="20" t="s">
        <v>78</v>
      </c>
      <c r="C15" s="20" t="s">
        <v>94</v>
      </c>
      <c r="D15" s="20">
        <v>105.9652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77.6208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77.6208</v>
      </c>
      <c r="AQ15" s="20">
        <v>0</v>
      </c>
      <c r="AR15" s="20">
        <v>0</v>
      </c>
      <c r="AS15" s="20">
        <v>0</v>
      </c>
      <c r="AT15" s="20">
        <v>0</v>
      </c>
      <c r="AU15" s="20">
        <v>28.3444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28.3444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</row>
    <row r="16" spans="1:110" ht="13.5">
      <c r="A16" s="20" t="s">
        <v>95</v>
      </c>
      <c r="B16" s="20"/>
      <c r="C16" s="20" t="s">
        <v>96</v>
      </c>
      <c r="D16" s="20">
        <v>17.5576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17.5576</v>
      </c>
      <c r="AV16" s="20">
        <v>0</v>
      </c>
      <c r="AW16" s="20">
        <v>0</v>
      </c>
      <c r="AX16" s="20">
        <v>0</v>
      </c>
      <c r="AY16" s="20">
        <v>0</v>
      </c>
      <c r="AZ16" s="20">
        <v>17.5576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</row>
    <row r="17" spans="1:110" ht="13.5">
      <c r="A17" s="20" t="s">
        <v>97</v>
      </c>
      <c r="B17" s="20" t="s">
        <v>78</v>
      </c>
      <c r="C17" s="20" t="s">
        <v>98</v>
      </c>
      <c r="D17" s="20">
        <v>17.5576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17.5576</v>
      </c>
      <c r="AV17" s="20">
        <v>0</v>
      </c>
      <c r="AW17" s="20">
        <v>0</v>
      </c>
      <c r="AX17" s="20">
        <v>0</v>
      </c>
      <c r="AY17" s="20">
        <v>0</v>
      </c>
      <c r="AZ17" s="20">
        <v>17.5576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</row>
    <row r="18" spans="1:110" ht="13.5">
      <c r="A18" s="20" t="s">
        <v>99</v>
      </c>
      <c r="B18" s="20"/>
      <c r="C18" s="20" t="s">
        <v>100</v>
      </c>
      <c r="D18" s="20">
        <v>479.5764</v>
      </c>
      <c r="E18" s="20">
        <v>479.5764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393.1572</v>
      </c>
      <c r="N18" s="20">
        <v>0</v>
      </c>
      <c r="O18" s="20">
        <v>86.4192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</row>
    <row r="19" spans="1:110" ht="13.5">
      <c r="A19" s="20" t="s">
        <v>101</v>
      </c>
      <c r="B19" s="20"/>
      <c r="C19" s="20" t="s">
        <v>102</v>
      </c>
      <c r="D19" s="20">
        <v>479.5764</v>
      </c>
      <c r="E19" s="20">
        <v>479.5764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393.1572</v>
      </c>
      <c r="N19" s="20">
        <v>0</v>
      </c>
      <c r="O19" s="20">
        <v>86.4192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0</v>
      </c>
      <c r="CM19" s="20">
        <v>0</v>
      </c>
      <c r="CN19" s="20">
        <v>0</v>
      </c>
      <c r="CO19" s="20">
        <v>0</v>
      </c>
      <c r="CP19" s="20">
        <v>0</v>
      </c>
      <c r="CQ19" s="20">
        <v>0</v>
      </c>
      <c r="CR19" s="20">
        <v>0</v>
      </c>
      <c r="CS19" s="20">
        <v>0</v>
      </c>
      <c r="CT19" s="20">
        <v>0</v>
      </c>
      <c r="CU19" s="20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</row>
    <row r="20" spans="1:110" ht="13.5">
      <c r="A20" s="20" t="s">
        <v>103</v>
      </c>
      <c r="B20" s="20" t="s">
        <v>78</v>
      </c>
      <c r="C20" s="20" t="s">
        <v>104</v>
      </c>
      <c r="D20" s="20">
        <v>479.5764</v>
      </c>
      <c r="E20" s="20">
        <v>479.5764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393.1572</v>
      </c>
      <c r="N20" s="20">
        <v>0</v>
      </c>
      <c r="O20" s="20">
        <v>86.4192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</row>
    <row r="21" spans="1:110" ht="13.5">
      <c r="A21" s="20" t="s">
        <v>105</v>
      </c>
      <c r="B21" s="20"/>
      <c r="C21" s="20" t="s">
        <v>106</v>
      </c>
      <c r="D21" s="20">
        <v>795.672</v>
      </c>
      <c r="E21" s="20">
        <v>795.672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795.672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</row>
    <row r="22" spans="1:110" ht="13.5">
      <c r="A22" s="20" t="s">
        <v>107</v>
      </c>
      <c r="B22" s="20"/>
      <c r="C22" s="20" t="s">
        <v>108</v>
      </c>
      <c r="D22" s="20">
        <v>795.672</v>
      </c>
      <c r="E22" s="20">
        <v>795.672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795.672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  <c r="CM22" s="20">
        <v>0</v>
      </c>
      <c r="CN22" s="20">
        <v>0</v>
      </c>
      <c r="CO22" s="20">
        <v>0</v>
      </c>
      <c r="CP22" s="20">
        <v>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</row>
    <row r="23" spans="1:110" ht="13.5">
      <c r="A23" s="20" t="s">
        <v>109</v>
      </c>
      <c r="B23" s="20" t="s">
        <v>78</v>
      </c>
      <c r="C23" s="20" t="s">
        <v>110</v>
      </c>
      <c r="D23" s="20">
        <v>795.672</v>
      </c>
      <c r="E23" s="20">
        <v>795.672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795.672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4" sqref="A4:F25"/>
    </sheetView>
  </sheetViews>
  <sheetFormatPr defaultColWidth="9.00390625" defaultRowHeight="15"/>
  <cols>
    <col min="2" max="2" width="32.8515625" style="0" customWidth="1"/>
    <col min="3" max="3" width="15.28125" style="0" customWidth="1"/>
    <col min="4" max="4" width="16.140625" style="0" customWidth="1"/>
    <col min="5" max="5" width="18.57421875" style="0" customWidth="1"/>
    <col min="6" max="6" width="16.421875" style="0" customWidth="1"/>
  </cols>
  <sheetData>
    <row r="1" ht="13.5">
      <c r="F1" t="s">
        <v>283</v>
      </c>
    </row>
    <row r="2" ht="13.5">
      <c r="A2" t="s">
        <v>284</v>
      </c>
    </row>
    <row r="3" spans="1:6" ht="13.5">
      <c r="A3" t="s">
        <v>4</v>
      </c>
      <c r="F3" t="s">
        <v>5</v>
      </c>
    </row>
    <row r="4" spans="1:6" ht="13.5">
      <c r="A4" s="20"/>
      <c r="B4" s="20"/>
      <c r="C4" s="20" t="s">
        <v>114</v>
      </c>
      <c r="D4" s="20"/>
      <c r="E4" s="20"/>
      <c r="F4" s="20"/>
    </row>
    <row r="5" spans="1:6" ht="13.5">
      <c r="A5" s="20" t="s">
        <v>69</v>
      </c>
      <c r="B5" s="20" t="s">
        <v>285</v>
      </c>
      <c r="C5" s="20" t="s">
        <v>57</v>
      </c>
      <c r="D5" s="20" t="s">
        <v>286</v>
      </c>
      <c r="E5" s="20"/>
      <c r="F5" s="20" t="s">
        <v>287</v>
      </c>
    </row>
    <row r="6" spans="1:6" ht="13.5">
      <c r="A6" s="20"/>
      <c r="B6" s="20"/>
      <c r="C6" s="20"/>
      <c r="D6" s="20" t="s">
        <v>191</v>
      </c>
      <c r="E6" s="20" t="s">
        <v>193</v>
      </c>
      <c r="F6" s="20"/>
    </row>
    <row r="7" spans="1:6" ht="13.5">
      <c r="A7" s="20"/>
      <c r="B7" s="20" t="s">
        <v>57</v>
      </c>
      <c r="C7" s="20">
        <v>9258.9952</v>
      </c>
      <c r="D7" s="20">
        <v>9025.3332</v>
      </c>
      <c r="E7" s="20">
        <v>58.598</v>
      </c>
      <c r="F7" s="20">
        <v>175.064</v>
      </c>
    </row>
    <row r="8" spans="1:6" ht="13.5">
      <c r="A8" s="20"/>
      <c r="B8" s="20" t="s">
        <v>0</v>
      </c>
      <c r="C8" s="20">
        <v>9258.9952</v>
      </c>
      <c r="D8" s="20">
        <v>9025.3332</v>
      </c>
      <c r="E8" s="20">
        <v>58.598</v>
      </c>
      <c r="F8" s="20">
        <v>175.064</v>
      </c>
    </row>
    <row r="9" spans="1:6" ht="13.5">
      <c r="A9" s="20"/>
      <c r="B9" s="20" t="s">
        <v>288</v>
      </c>
      <c r="C9" s="20">
        <v>9025.3332</v>
      </c>
      <c r="D9" s="20">
        <v>9025.3332</v>
      </c>
      <c r="E9" s="20">
        <v>0</v>
      </c>
      <c r="F9" s="20">
        <v>0</v>
      </c>
    </row>
    <row r="10" spans="1:6" ht="13.5">
      <c r="A10" s="20" t="s">
        <v>78</v>
      </c>
      <c r="B10" s="20" t="s">
        <v>289</v>
      </c>
      <c r="C10" s="20">
        <v>3155.652</v>
      </c>
      <c r="D10" s="20">
        <v>3155.652</v>
      </c>
      <c r="E10" s="20">
        <v>0</v>
      </c>
      <c r="F10" s="20">
        <v>0</v>
      </c>
    </row>
    <row r="11" spans="1:6" ht="13.5">
      <c r="A11" s="20" t="s">
        <v>78</v>
      </c>
      <c r="B11" s="20" t="s">
        <v>290</v>
      </c>
      <c r="C11" s="20">
        <v>215.7276</v>
      </c>
      <c r="D11" s="20">
        <v>215.7276</v>
      </c>
      <c r="E11" s="20">
        <v>0</v>
      </c>
      <c r="F11" s="20">
        <v>0</v>
      </c>
    </row>
    <row r="12" spans="1:6" ht="13.5">
      <c r="A12" s="20" t="s">
        <v>78</v>
      </c>
      <c r="B12" s="20" t="s">
        <v>291</v>
      </c>
      <c r="C12" s="20">
        <v>1801.716</v>
      </c>
      <c r="D12" s="20">
        <v>1801.716</v>
      </c>
      <c r="E12" s="20">
        <v>0</v>
      </c>
      <c r="F12" s="20">
        <v>0</v>
      </c>
    </row>
    <row r="13" spans="1:6" ht="13.5">
      <c r="A13" s="20" t="s">
        <v>78</v>
      </c>
      <c r="B13" s="20" t="s">
        <v>292</v>
      </c>
      <c r="C13" s="20">
        <v>1060.3968</v>
      </c>
      <c r="D13" s="20">
        <v>1060.3968</v>
      </c>
      <c r="E13" s="20">
        <v>0</v>
      </c>
      <c r="F13" s="20">
        <v>0</v>
      </c>
    </row>
    <row r="14" spans="1:6" ht="13.5">
      <c r="A14" s="20" t="s">
        <v>78</v>
      </c>
      <c r="B14" s="20" t="s">
        <v>293</v>
      </c>
      <c r="C14" s="20">
        <v>393.1572</v>
      </c>
      <c r="D14" s="20">
        <v>393.1572</v>
      </c>
      <c r="E14" s="20">
        <v>0</v>
      </c>
      <c r="F14" s="20">
        <v>0</v>
      </c>
    </row>
    <row r="15" spans="1:6" ht="13.5">
      <c r="A15" s="20" t="s">
        <v>78</v>
      </c>
      <c r="B15" s="20" t="s">
        <v>294</v>
      </c>
      <c r="C15" s="20">
        <v>148.5456</v>
      </c>
      <c r="D15" s="20">
        <v>148.5456</v>
      </c>
      <c r="E15" s="20">
        <v>0</v>
      </c>
      <c r="F15" s="20">
        <v>0</v>
      </c>
    </row>
    <row r="16" spans="1:6" ht="13.5">
      <c r="A16" s="20" t="s">
        <v>78</v>
      </c>
      <c r="B16" s="20" t="s">
        <v>295</v>
      </c>
      <c r="C16" s="20">
        <v>795.672</v>
      </c>
      <c r="D16" s="20">
        <v>795.672</v>
      </c>
      <c r="E16" s="20">
        <v>0</v>
      </c>
      <c r="F16" s="20">
        <v>0</v>
      </c>
    </row>
    <row r="17" spans="1:6" ht="13.5">
      <c r="A17" s="20" t="s">
        <v>78</v>
      </c>
      <c r="B17" s="20" t="s">
        <v>296</v>
      </c>
      <c r="C17" s="20">
        <v>1454.466</v>
      </c>
      <c r="D17" s="20">
        <v>1454.466</v>
      </c>
      <c r="E17" s="20">
        <v>0</v>
      </c>
      <c r="F17" s="20">
        <v>0</v>
      </c>
    </row>
    <row r="18" spans="1:6" ht="13.5">
      <c r="A18" s="20"/>
      <c r="B18" s="20" t="s">
        <v>297</v>
      </c>
      <c r="C18" s="20">
        <v>175.064</v>
      </c>
      <c r="D18" s="20">
        <v>0</v>
      </c>
      <c r="E18" s="20">
        <v>0</v>
      </c>
      <c r="F18" s="20">
        <v>175.064</v>
      </c>
    </row>
    <row r="19" spans="1:6" ht="13.5">
      <c r="A19" s="20" t="s">
        <v>78</v>
      </c>
      <c r="B19" s="20" t="s">
        <v>298</v>
      </c>
      <c r="C19" s="20">
        <v>167.264</v>
      </c>
      <c r="D19" s="20">
        <v>0</v>
      </c>
      <c r="E19" s="20">
        <v>0</v>
      </c>
      <c r="F19" s="20">
        <v>167.264</v>
      </c>
    </row>
    <row r="20" spans="1:6" ht="13.5">
      <c r="A20" s="20" t="s">
        <v>78</v>
      </c>
      <c r="B20" s="20" t="s">
        <v>299</v>
      </c>
      <c r="C20" s="20">
        <v>7.8</v>
      </c>
      <c r="D20" s="20">
        <v>0</v>
      </c>
      <c r="E20" s="20">
        <v>0</v>
      </c>
      <c r="F20" s="20">
        <v>7.8</v>
      </c>
    </row>
    <row r="21" spans="1:6" ht="13.5">
      <c r="A21" s="20"/>
      <c r="B21" s="20" t="s">
        <v>300</v>
      </c>
      <c r="C21" s="20">
        <v>58.598</v>
      </c>
      <c r="D21" s="20">
        <v>0</v>
      </c>
      <c r="E21" s="20">
        <v>58.598</v>
      </c>
      <c r="F21" s="20">
        <v>0</v>
      </c>
    </row>
    <row r="22" spans="1:6" ht="13.5">
      <c r="A22" s="20" t="s">
        <v>78</v>
      </c>
      <c r="B22" s="20" t="s">
        <v>301</v>
      </c>
      <c r="C22" s="20">
        <v>17.5576</v>
      </c>
      <c r="D22" s="20">
        <v>0</v>
      </c>
      <c r="E22" s="20">
        <v>17.5576</v>
      </c>
      <c r="F22" s="20">
        <v>0</v>
      </c>
    </row>
    <row r="23" spans="1:6" ht="13.5">
      <c r="A23" s="20" t="s">
        <v>78</v>
      </c>
      <c r="B23" s="20" t="s">
        <v>302</v>
      </c>
      <c r="C23" s="20">
        <v>11.34</v>
      </c>
      <c r="D23" s="20">
        <v>0</v>
      </c>
      <c r="E23" s="20">
        <v>11.34</v>
      </c>
      <c r="F23" s="20">
        <v>0</v>
      </c>
    </row>
    <row r="24" spans="1:6" ht="13.5">
      <c r="A24" s="20" t="s">
        <v>78</v>
      </c>
      <c r="B24" s="20" t="s">
        <v>303</v>
      </c>
      <c r="C24" s="20">
        <v>1.356</v>
      </c>
      <c r="D24" s="20">
        <v>0</v>
      </c>
      <c r="E24" s="20">
        <v>1.356</v>
      </c>
      <c r="F24" s="20">
        <v>0</v>
      </c>
    </row>
    <row r="25" spans="1:6" ht="13.5">
      <c r="A25" s="20" t="s">
        <v>78</v>
      </c>
      <c r="B25" s="20" t="s">
        <v>304</v>
      </c>
      <c r="C25" s="20">
        <v>28.3444</v>
      </c>
      <c r="D25" s="20">
        <v>0</v>
      </c>
      <c r="E25" s="20">
        <v>28.3444</v>
      </c>
      <c r="F25" s="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9" sqref="C29"/>
    </sheetView>
  </sheetViews>
  <sheetFormatPr defaultColWidth="9.00390625" defaultRowHeight="15"/>
  <cols>
    <col min="1" max="1" width="17.28125" style="0" customWidth="1"/>
    <col min="3" max="3" width="34.7109375" style="0" customWidth="1"/>
    <col min="4" max="4" width="23.00390625" style="0" customWidth="1"/>
    <col min="5" max="5" width="19.57421875" style="0" customWidth="1"/>
  </cols>
  <sheetData>
    <row r="1" ht="13.5">
      <c r="E1" t="s">
        <v>305</v>
      </c>
    </row>
    <row r="2" ht="13.5">
      <c r="A2" t="s">
        <v>306</v>
      </c>
    </row>
    <row r="3" spans="1:5" ht="13.5">
      <c r="A3" t="s">
        <v>4</v>
      </c>
      <c r="E3" t="s">
        <v>5</v>
      </c>
    </row>
    <row r="4" spans="1:5" ht="13.5">
      <c r="A4" s="20" t="s">
        <v>68</v>
      </c>
      <c r="B4" s="20" t="s">
        <v>69</v>
      </c>
      <c r="C4" s="20" t="s">
        <v>70</v>
      </c>
      <c r="D4" s="20" t="s">
        <v>307</v>
      </c>
      <c r="E4" s="20" t="s">
        <v>71</v>
      </c>
    </row>
    <row r="5" spans="1:5" ht="13.5">
      <c r="A5" s="20"/>
      <c r="B5" s="20"/>
      <c r="C5" s="20" t="s">
        <v>57</v>
      </c>
      <c r="D5" s="20"/>
      <c r="E5" s="20">
        <v>1387.9092</v>
      </c>
    </row>
    <row r="6" spans="1:5" ht="13.5">
      <c r="A6" s="20" t="s">
        <v>78</v>
      </c>
      <c r="B6" s="20"/>
      <c r="C6" s="20" t="s">
        <v>0</v>
      </c>
      <c r="D6" s="20"/>
      <c r="E6" s="20">
        <v>1387.9092</v>
      </c>
    </row>
    <row r="7" spans="1:5" ht="13.5">
      <c r="A7" s="20" t="s">
        <v>79</v>
      </c>
      <c r="B7" s="20"/>
      <c r="C7" s="20" t="s">
        <v>80</v>
      </c>
      <c r="D7" s="20"/>
      <c r="E7" s="20">
        <v>1310.2884</v>
      </c>
    </row>
    <row r="8" spans="1:5" ht="13.5">
      <c r="A8" s="20" t="s">
        <v>81</v>
      </c>
      <c r="B8" s="20"/>
      <c r="C8" s="20" t="s">
        <v>82</v>
      </c>
      <c r="D8" s="20"/>
      <c r="E8" s="20">
        <v>1310.2884</v>
      </c>
    </row>
    <row r="9" spans="1:5" ht="13.5">
      <c r="A9" s="20" t="s">
        <v>83</v>
      </c>
      <c r="B9" s="20" t="s">
        <v>78</v>
      </c>
      <c r="C9" s="20" t="s">
        <v>84</v>
      </c>
      <c r="D9" s="20" t="s">
        <v>308</v>
      </c>
      <c r="E9" s="20">
        <v>321.5</v>
      </c>
    </row>
    <row r="10" spans="1:5" ht="13.5">
      <c r="A10" s="20" t="s">
        <v>83</v>
      </c>
      <c r="B10" s="20" t="s">
        <v>78</v>
      </c>
      <c r="C10" s="20" t="s">
        <v>84</v>
      </c>
      <c r="D10" s="20" t="s">
        <v>309</v>
      </c>
      <c r="E10" s="20">
        <v>100</v>
      </c>
    </row>
    <row r="11" spans="1:5" ht="13.5">
      <c r="A11" s="20" t="s">
        <v>85</v>
      </c>
      <c r="B11" s="20" t="s">
        <v>78</v>
      </c>
      <c r="C11" s="20" t="s">
        <v>86</v>
      </c>
      <c r="D11" s="20" t="s">
        <v>310</v>
      </c>
      <c r="E11" s="20">
        <v>5.04</v>
      </c>
    </row>
    <row r="12" spans="1:5" ht="13.5">
      <c r="A12" s="20" t="s">
        <v>85</v>
      </c>
      <c r="B12" s="20" t="s">
        <v>78</v>
      </c>
      <c r="C12" s="20" t="s">
        <v>86</v>
      </c>
      <c r="D12" s="20" t="s">
        <v>311</v>
      </c>
      <c r="E12" s="20">
        <v>103.4484</v>
      </c>
    </row>
    <row r="13" spans="1:5" ht="13.5">
      <c r="A13" s="20" t="s">
        <v>85</v>
      </c>
      <c r="B13" s="20" t="s">
        <v>78</v>
      </c>
      <c r="C13" s="20" t="s">
        <v>86</v>
      </c>
      <c r="D13" s="20" t="s">
        <v>312</v>
      </c>
      <c r="E13" s="20">
        <v>300</v>
      </c>
    </row>
    <row r="14" spans="1:5" ht="13.5">
      <c r="A14" s="20" t="s">
        <v>85</v>
      </c>
      <c r="B14" s="20" t="s">
        <v>78</v>
      </c>
      <c r="C14" s="20" t="s">
        <v>86</v>
      </c>
      <c r="D14" s="20" t="s">
        <v>313</v>
      </c>
      <c r="E14" s="20">
        <v>64.3</v>
      </c>
    </row>
    <row r="15" spans="1:5" ht="13.5">
      <c r="A15" s="20" t="s">
        <v>85</v>
      </c>
      <c r="B15" s="20" t="s">
        <v>78</v>
      </c>
      <c r="C15" s="20" t="s">
        <v>86</v>
      </c>
      <c r="D15" s="20" t="s">
        <v>314</v>
      </c>
      <c r="E15" s="20">
        <v>116</v>
      </c>
    </row>
    <row r="16" spans="1:5" ht="13.5">
      <c r="A16" s="20" t="s">
        <v>85</v>
      </c>
      <c r="B16" s="20" t="s">
        <v>78</v>
      </c>
      <c r="C16" s="20" t="s">
        <v>86</v>
      </c>
      <c r="D16" s="20" t="s">
        <v>315</v>
      </c>
      <c r="E16" s="20">
        <v>300</v>
      </c>
    </row>
    <row r="17" spans="1:5" ht="13.5">
      <c r="A17" s="20" t="s">
        <v>87</v>
      </c>
      <c r="B17" s="20"/>
      <c r="C17" s="20" t="s">
        <v>88</v>
      </c>
      <c r="D17" s="20"/>
      <c r="E17" s="20">
        <v>77.6208</v>
      </c>
    </row>
    <row r="18" spans="1:5" ht="13.5">
      <c r="A18" s="20" t="s">
        <v>89</v>
      </c>
      <c r="B18" s="20"/>
      <c r="C18" s="20" t="s">
        <v>90</v>
      </c>
      <c r="D18" s="20"/>
      <c r="E18" s="20">
        <v>77.6208</v>
      </c>
    </row>
    <row r="19" spans="1:5" ht="13.5">
      <c r="A19" s="20" t="s">
        <v>93</v>
      </c>
      <c r="B19" s="20" t="s">
        <v>78</v>
      </c>
      <c r="C19" s="20" t="s">
        <v>94</v>
      </c>
      <c r="D19" s="20" t="s">
        <v>316</v>
      </c>
      <c r="E19" s="20">
        <v>77.6208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2023-05-12T09:19:59Z</cp:lastPrinted>
  <dcterms:created xsi:type="dcterms:W3CDTF">2023-05-12T09:16:53Z</dcterms:created>
  <dcterms:modified xsi:type="dcterms:W3CDTF">2023-05-23T07:36:09Z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