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包三兴文校区报价表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<sst xmlns="http://schemas.openxmlformats.org/spreadsheetml/2006/main" count="94" uniqueCount="77">
  <si>
    <t>四川省巴中中学第二十九届校园文化艺术节
兴文校区（包三）舞台搭建、音箱设备租赁等服务项目报价表</t>
  </si>
  <si>
    <t>序号</t>
  </si>
  <si>
    <t>项目名称</t>
  </si>
  <si>
    <t>服务需求描述</t>
  </si>
  <si>
    <t>数量</t>
  </si>
  <si>
    <t>单位</t>
  </si>
  <si>
    <t>控制
单价</t>
  </si>
  <si>
    <t>参选报价（元）</t>
  </si>
  <si>
    <t>备注</t>
  </si>
  <si>
    <t>综合单价</t>
  </si>
  <si>
    <t>合价</t>
  </si>
  <si>
    <t>舞台</t>
  </si>
  <si>
    <r>
      <rPr>
        <sz val="14"/>
        <color rgb="FF000000"/>
        <rFont val="方正仿宋简体"/>
        <charset val="134"/>
      </rPr>
      <t>需采用</t>
    </r>
    <r>
      <rPr>
        <sz val="14"/>
        <color rgb="FF000000"/>
        <rFont val="Times New Roman"/>
        <charset val="134"/>
      </rPr>
      <t>1.2</t>
    </r>
    <r>
      <rPr>
        <sz val="14"/>
        <color rgb="FF000000"/>
        <rFont val="方正仿宋简体"/>
        <charset val="134"/>
      </rPr>
      <t>米舞台与校区原舞台无缝结合，搭建高度</t>
    </r>
    <r>
      <rPr>
        <sz val="14"/>
        <color rgb="FF000000"/>
        <rFont val="Times New Roman"/>
        <charset val="134"/>
      </rPr>
      <t>120cm</t>
    </r>
    <r>
      <rPr>
        <sz val="14"/>
        <color rgb="FF000000"/>
        <rFont val="方正仿宋简体"/>
        <charset val="134"/>
      </rPr>
      <t>，整体扩展至</t>
    </r>
    <r>
      <rPr>
        <sz val="14"/>
        <color rgb="FF000000"/>
        <rFont val="Times New Roman"/>
        <charset val="134"/>
      </rPr>
      <t>18m*8.4m</t>
    </r>
    <r>
      <rPr>
        <sz val="14"/>
        <color rgb="FF000000"/>
        <rFont val="方正仿宋简体"/>
        <charset val="134"/>
      </rPr>
      <t>，结构稳固、承重达标，拼接处无晃动、无缝隙。</t>
    </r>
  </si>
  <si>
    <t>㎡</t>
  </si>
  <si>
    <t>地毯</t>
  </si>
  <si>
    <t>加厚加绒材质，做重叠、吊边处理，贴合舞台地面，无起皱、滑动，颜色按招标人要求定制</t>
  </si>
  <si>
    <t>合唱造型台</t>
  </si>
  <si>
    <r>
      <rPr>
        <sz val="14"/>
        <color rgb="FF000000"/>
        <rFont val="Times New Roman"/>
        <charset val="134"/>
      </rPr>
      <t>0.6m</t>
    </r>
    <r>
      <rPr>
        <sz val="14"/>
        <color rgb="FF000000"/>
        <rFont val="方正仿宋简体"/>
        <charset val="134"/>
      </rPr>
      <t>高三步梯设计，每步宽</t>
    </r>
    <r>
      <rPr>
        <sz val="14"/>
        <color rgb="FF000000"/>
        <rFont val="Times New Roman"/>
        <charset val="134"/>
      </rPr>
      <t>35</t>
    </r>
    <r>
      <rPr>
        <sz val="14"/>
        <color rgb="FF000000"/>
        <rFont val="方正仿宋简体"/>
        <charset val="134"/>
      </rPr>
      <t>公分，材质坚固，承重能力满足合唱人员站立需求，防滑防侧翻</t>
    </r>
  </si>
  <si>
    <t>m</t>
  </si>
  <si>
    <t>主扩声音响</t>
  </si>
  <si>
    <t>音质清晰、声场覆盖广，功率适配舞台及活动场地规模，满足现场扩音需求</t>
  </si>
  <si>
    <t>只</t>
  </si>
  <si>
    <t>超低音响</t>
  </si>
  <si>
    <t>低频效果饱满，与主扩声音响配合，提升整体音效层次感</t>
  </si>
  <si>
    <t>监听音响</t>
  </si>
  <si>
    <t>音质还原度高，满足舞台表演者现场监听需求，可调节音量</t>
  </si>
  <si>
    <t>数字调音台</t>
  </si>
  <si>
    <r>
      <rPr>
        <sz val="14"/>
        <color rgb="FF000000"/>
        <rFont val="方正仿宋简体"/>
        <charset val="134"/>
      </rPr>
      <t>支持</t>
    </r>
    <r>
      <rPr>
        <sz val="14"/>
        <color rgb="FF000000"/>
        <rFont val="Times New Roman"/>
        <charset val="134"/>
      </rPr>
      <t>32</t>
    </r>
    <r>
      <rPr>
        <sz val="14"/>
        <color rgb="FF000000"/>
        <rFont val="方正仿宋简体"/>
        <charset val="134"/>
      </rPr>
      <t>路输入、</t>
    </r>
    <r>
      <rPr>
        <sz val="14"/>
        <color rgb="FF000000"/>
        <rFont val="Times New Roman"/>
        <charset val="134"/>
      </rPr>
      <t>16</t>
    </r>
    <r>
      <rPr>
        <sz val="14"/>
        <color rgb="FF000000"/>
        <rFont val="方正仿宋简体"/>
        <charset val="134"/>
      </rPr>
      <t>路输出，操作便捷，可实现音频信号精准调节、混音，运行稳定无故障</t>
    </r>
  </si>
  <si>
    <t>台</t>
  </si>
  <si>
    <t>手持话筒</t>
  </si>
  <si>
    <t>拾音清晰、无杂音、防干扰，续航能力强，配备足量备用电池</t>
  </si>
  <si>
    <t>支</t>
  </si>
  <si>
    <t>耳麦</t>
  </si>
  <si>
    <t>佩戴舒适，拾音精准，适合舞台表演、主持使用，信号稳定</t>
  </si>
  <si>
    <t>电容小振膜</t>
  </si>
  <si>
    <t>为合唱类、乐器类拾音专用，拾音灵敏度高、还原度佳</t>
  </si>
  <si>
    <t>监听</t>
  </si>
  <si>
    <t>单十五寸同轴配置，音质还原准确，满足舞台表演者现场监听需求，音量可灵活调节</t>
  </si>
  <si>
    <t>线阵吊架</t>
  </si>
  <si>
    <t>结构牢固，适配线阵设备悬挂需求，安装位置合理，符合安全承重标准</t>
  </si>
  <si>
    <t>m³</t>
  </si>
  <si>
    <t>背景网架</t>
  </si>
  <si>
    <t>搭建牢固，可满足舞台背景装饰、设备悬挂需求，外观整洁，适配活动整体布局</t>
  </si>
  <si>
    <t>电脑光束灯</t>
  </si>
  <si>
    <r>
      <rPr>
        <sz val="14"/>
        <color rgb="FF000000"/>
        <rFont val="方正仿宋简体"/>
        <charset val="134"/>
      </rPr>
      <t>功率</t>
    </r>
    <r>
      <rPr>
        <sz val="14"/>
        <color rgb="FF000000"/>
        <rFont val="Times New Roman"/>
        <charset val="134"/>
      </rPr>
      <t>380W</t>
    </r>
    <r>
      <rPr>
        <sz val="14"/>
        <color rgb="FF000000"/>
        <rFont val="方正仿宋简体"/>
        <charset val="134"/>
      </rPr>
      <t>及以上，光束效果清晰、亮度充足，支持多种模式调节，设备运行稳定</t>
    </r>
  </si>
  <si>
    <t>显示屏</t>
  </si>
  <si>
    <r>
      <rPr>
        <sz val="14"/>
        <color rgb="FF000000"/>
        <rFont val="Times New Roman"/>
        <charset val="134"/>
      </rPr>
      <t>P3</t>
    </r>
    <r>
      <rPr>
        <sz val="14"/>
        <color rgb="FF000000"/>
        <rFont val="方正仿宋简体"/>
        <charset val="134"/>
      </rPr>
      <t>防水高清高刷屏，包含主屏、造型屏，刷新率</t>
    </r>
    <r>
      <rPr>
        <sz val="14"/>
        <color rgb="FF000000"/>
        <rFont val="Times New Roman"/>
        <charset val="134"/>
      </rPr>
      <t>7680</t>
    </r>
    <r>
      <rPr>
        <sz val="14"/>
        <color rgb="FF000000"/>
        <rFont val="方正仿宋简体"/>
        <charset val="134"/>
      </rPr>
      <t>，显示画面清晰、色彩还原准确，亮度可调节，适配户外使用，支持视频、图片、文字等内容无缝播放，拼接处无明显缝隙</t>
    </r>
  </si>
  <si>
    <t>转播屏网架</t>
  </si>
  <si>
    <t>结构稳定，安装精准，适配转播屏悬挂及使用需求</t>
  </si>
  <si>
    <t>染色灯</t>
  </si>
  <si>
    <t>全彩防水款，染色均匀、色彩丰富，适配户外使用场景，亮度、色温可精准调节</t>
  </si>
  <si>
    <t>四眼观众灯</t>
  </si>
  <si>
    <r>
      <rPr>
        <sz val="14"/>
        <color rgb="FF000000"/>
        <rFont val="Times New Roman"/>
        <charset val="134"/>
      </rPr>
      <t>400</t>
    </r>
    <r>
      <rPr>
        <sz val="14"/>
        <color rgb="FF000000"/>
        <rFont val="方正仿宋简体"/>
        <charset val="134"/>
      </rPr>
      <t>瓦超亮</t>
    </r>
    <r>
      <rPr>
        <sz val="14"/>
        <color rgb="FF000000"/>
        <rFont val="Times New Roman"/>
        <charset val="134"/>
      </rPr>
      <t>LED</t>
    </r>
    <r>
      <rPr>
        <sz val="14"/>
        <color rgb="FF000000"/>
        <rFont val="方正仿宋简体"/>
        <charset val="134"/>
      </rPr>
      <t>光源，光线覆盖广，满足现场观众区补光需求</t>
    </r>
  </si>
  <si>
    <t>面光灯架</t>
  </si>
  <si>
    <t>采用网架形式，搭建位置合理，可满足面光设备悬挂需求，牢固无晃动</t>
  </si>
  <si>
    <t>项</t>
  </si>
  <si>
    <t>面光灯</t>
  </si>
  <si>
    <t>数量根据舞台实际要求配置，确保舞台表演者面部光线清晰、柔和不刺眼，无阴影死角。</t>
  </si>
  <si>
    <t>追光</t>
  </si>
  <si>
    <t>光线聚焦精准，可灵活跟随舞台表演者，亮度可调，适配文艺汇演使用需求（面光用切割灯就可以减去追光）</t>
  </si>
  <si>
    <t>舞台口主题</t>
  </si>
  <si>
    <r>
      <rPr>
        <sz val="14"/>
        <color rgb="FF000000"/>
        <rFont val="方正仿宋简体"/>
        <charset val="134"/>
      </rPr>
      <t>采用</t>
    </r>
    <r>
      <rPr>
        <sz val="14"/>
        <color rgb="FF000000"/>
        <rFont val="Times New Roman"/>
        <charset val="134"/>
      </rPr>
      <t>pvc</t>
    </r>
    <r>
      <rPr>
        <sz val="14"/>
        <color rgb="FF000000"/>
        <rFont val="方正仿宋简体"/>
        <charset val="134"/>
      </rPr>
      <t>雕字与木工制作或</t>
    </r>
    <r>
      <rPr>
        <sz val="14"/>
        <color rgb="FF000000"/>
        <rFont val="Times New Roman"/>
        <charset val="134"/>
      </rPr>
      <t>LED</t>
    </r>
    <r>
      <rPr>
        <sz val="14"/>
        <color rgb="FF000000"/>
        <rFont val="方正仿宋简体"/>
        <charset val="134"/>
      </rPr>
      <t>形式呈现，设计贴合校园文化艺术节主题，安装牢固、视觉效果佳，可按招标人要求调整内容（也可以用</t>
    </r>
    <r>
      <rPr>
        <sz val="14"/>
        <color rgb="FF000000"/>
        <rFont val="Times New Roman"/>
        <charset val="134"/>
      </rPr>
      <t>LED</t>
    </r>
    <r>
      <rPr>
        <sz val="14"/>
        <color rgb="FF000000"/>
        <rFont val="方正仿宋简体"/>
        <charset val="134"/>
      </rPr>
      <t>屏不加价）</t>
    </r>
  </si>
  <si>
    <t>ma控台</t>
  </si>
  <si>
    <t>专业灯光控制台，可实现所有灯光设备集中控制，支持场景预设、实时调节，兼容性强</t>
  </si>
  <si>
    <t>现场直播</t>
  </si>
  <si>
    <r>
      <rPr>
        <sz val="14"/>
        <color rgb="FF000000"/>
        <rFont val="方正仿宋简体"/>
        <charset val="134"/>
      </rPr>
      <t>时间</t>
    </r>
    <r>
      <rPr>
        <sz val="14"/>
        <color rgb="FF000000"/>
        <rFont val="Times New Roman"/>
        <charset val="134"/>
      </rPr>
      <t>2026</t>
    </r>
    <r>
      <rPr>
        <sz val="14"/>
        <color rgb="FF000000"/>
        <rFont val="方正仿宋简体"/>
        <charset val="134"/>
      </rPr>
      <t>年</t>
    </r>
    <r>
      <rPr>
        <sz val="14"/>
        <color rgb="FF000000"/>
        <rFont val="Times New Roman"/>
        <charset val="134"/>
      </rPr>
      <t>5</t>
    </r>
    <r>
      <rPr>
        <sz val="14"/>
        <color rgb="FF000000"/>
        <rFont val="方正仿宋简体"/>
        <charset val="134"/>
      </rPr>
      <t>月</t>
    </r>
    <r>
      <rPr>
        <sz val="14"/>
        <color rgb="FF000000"/>
        <rFont val="Times New Roman"/>
        <charset val="134"/>
      </rPr>
      <t>6-8</t>
    </r>
    <r>
      <rPr>
        <sz val="14"/>
        <color rgb="FF000000"/>
        <rFont val="方正仿宋简体"/>
        <charset val="134"/>
      </rPr>
      <t>、</t>
    </r>
    <r>
      <rPr>
        <sz val="14"/>
        <color rgb="FF000000"/>
        <rFont val="Times New Roman"/>
        <charset val="134"/>
      </rPr>
      <t>13</t>
    </r>
    <r>
      <rPr>
        <sz val="14"/>
        <color rgb="FF000000"/>
        <rFont val="方正仿宋简体"/>
        <charset val="134"/>
      </rPr>
      <t>日，要求提供多平台线上直播服务，采用多路</t>
    </r>
    <r>
      <rPr>
        <sz val="14"/>
        <color rgb="FF000000"/>
        <rFont val="Times New Roman"/>
        <charset val="134"/>
      </rPr>
      <t>1920*1080</t>
    </r>
    <r>
      <rPr>
        <sz val="14"/>
        <color rgb="FF000000"/>
        <rFont val="方正仿宋简体"/>
        <charset val="134"/>
      </rPr>
      <t>超清画质推流，汇演期间机位数量不低于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方正仿宋简体"/>
        <charset val="134"/>
      </rPr>
      <t>个，直播画面清晰、音频同步，无卡顿、断流、黑屏等问题，提供直播技术全程保障及直播回放留存服务，以及录制制作中场内容。</t>
    </r>
  </si>
  <si>
    <t>嘉宾桌椅</t>
  </si>
  <si>
    <r>
      <rPr>
        <sz val="14"/>
        <color rgb="FF000000"/>
        <rFont val="方正仿宋简体"/>
        <charset val="134"/>
      </rPr>
      <t>规格</t>
    </r>
    <r>
      <rPr>
        <sz val="14"/>
        <color rgb="FF000000"/>
        <rFont val="Times New Roman"/>
        <charset val="134"/>
      </rPr>
      <t>1.2m0.6m0.75H</t>
    </r>
    <r>
      <rPr>
        <sz val="14"/>
        <color rgb="FF000000"/>
        <rFont val="方正仿宋简体"/>
        <charset val="134"/>
      </rPr>
      <t>，一桌二椅配置，材质平整、无破损，外观整洁</t>
    </r>
  </si>
  <si>
    <t>套</t>
  </si>
  <si>
    <t>演出椅子</t>
  </si>
  <si>
    <t>嘉宾椅款式，做工扎实，坐感舒适，无松动、破损问题</t>
  </si>
  <si>
    <t>个</t>
  </si>
  <si>
    <t>总报价金额（元）</t>
  </si>
  <si>
    <t>人民币大写：</t>
  </si>
  <si>
    <t>报价说明</t>
  </si>
  <si>
    <t>1.综合单价应包含设备租赁（材料采购）、运输、搭拆、调试、运维、保险、安全文明措施、合理利润等完成项目服务所需全部含税费用（即包干价）；
2.综合单价和总报价金额均不得高于包三预算价控制价，高于预算控制价的，视为无效报价。</t>
  </si>
  <si>
    <t>报价人（盖章）：
法定代表人/负责人或委托代理人（签字）：                          联系电话：
报价日期：        年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</si>
</sst>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b/>
      <sz val="16"/>
      <color rgb="FF000000"/>
      <name val="方正仿宋简体"/>
      <charset val="134"/>
    </font>
    <font>
      <sz val="16"/>
      <color rgb="FF000000"/>
      <name val="方正仿宋简体"/>
      <charset val="134"/>
    </font>
    <font>
      <sz val="14"/>
      <color rgb="FF000000"/>
      <name val="方正仿宋简体"/>
      <charset val="134"/>
    </font>
    <font>
      <b/>
      <sz val="24"/>
      <color theme="1"/>
      <name val="方正小标宋_GBK"/>
      <charset val="0"/>
    </font>
    <font>
      <b/>
      <sz val="16"/>
      <color rgb="FF000000"/>
      <name val="仿宋_GB2312"/>
      <charset val="134"/>
    </font>
    <font>
      <b/>
      <sz val="16"/>
      <color rgb="FF000000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仿宋_GB2312"/>
      <charset val="134"/>
    </font>
    <font>
      <sz val="16"/>
      <color rgb="FF000000"/>
      <name val="仿宋_GB2312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zoomScale="71" zoomScaleNormal="71" workbookViewId="0">
      <selection activeCell="J5" sqref="J5"/>
    </sheetView>
  </sheetViews>
  <sheetFormatPr defaultColWidth="9.64166666666667" defaultRowHeight="65" customHeight="1"/>
  <cols>
    <col min="1" max="1" width="7.925" style="2" customWidth="1"/>
    <col min="2" max="2" width="15.6666666666667" style="3" customWidth="1"/>
    <col min="3" max="3" width="76.05" style="3" customWidth="1"/>
    <col min="4" max="4" width="9.5" style="3" customWidth="1"/>
    <col min="5" max="5" width="5.45" style="3" customWidth="1"/>
    <col min="6" max="6" width="8.26666666666667" style="3" customWidth="1"/>
    <col min="7" max="7" width="13.9083333333333" style="3" customWidth="1"/>
    <col min="8" max="8" width="13.725" style="3" customWidth="1"/>
    <col min="9" max="9" width="9.15" style="3" customWidth="1"/>
    <col min="10" max="258" width="45.2166666666667" style="2" customWidth="1"/>
    <col min="259" max="16384" width="45.2166666666667" customWidth="1"/>
  </cols>
  <sheetData>
    <row r="1" ht="77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22" t="s">
        <v>6</v>
      </c>
      <c r="G2" s="23" t="s">
        <v>7</v>
      </c>
      <c r="H2" s="24"/>
      <c r="I2" s="31" t="s">
        <v>8</v>
      </c>
    </row>
    <row r="3" s="1" customFormat="1" ht="33" customHeight="1" spans="1:9">
      <c r="A3" s="7"/>
      <c r="B3" s="7"/>
      <c r="C3" s="7"/>
      <c r="D3" s="7"/>
      <c r="E3" s="7"/>
      <c r="F3" s="25"/>
      <c r="G3" s="23" t="s">
        <v>9</v>
      </c>
      <c r="H3" s="23" t="s">
        <v>10</v>
      </c>
      <c r="I3" s="31"/>
    </row>
    <row r="4" ht="49" customHeight="1" spans="1:9">
      <c r="A4" s="8">
        <v>1</v>
      </c>
      <c r="B4" s="9" t="s">
        <v>11</v>
      </c>
      <c r="C4" s="10" t="s">
        <v>12</v>
      </c>
      <c r="D4" s="8">
        <v>151</v>
      </c>
      <c r="E4" s="26" t="s">
        <v>13</v>
      </c>
      <c r="F4" s="27">
        <v>35</v>
      </c>
      <c r="G4" s="8"/>
      <c r="H4" s="8">
        <f>D4*G4</f>
        <v>0</v>
      </c>
      <c r="I4" s="8"/>
    </row>
    <row r="5" ht="43" customHeight="1" spans="1:9">
      <c r="A5" s="8">
        <v>2</v>
      </c>
      <c r="B5" s="9" t="s">
        <v>14</v>
      </c>
      <c r="C5" s="10" t="s">
        <v>15</v>
      </c>
      <c r="D5" s="8">
        <v>240</v>
      </c>
      <c r="E5" s="26" t="s">
        <v>13</v>
      </c>
      <c r="F5" s="27">
        <v>12</v>
      </c>
      <c r="G5" s="8"/>
      <c r="H5" s="8">
        <f t="shared" ref="H5:H29" si="0">D5*G5</f>
        <v>0</v>
      </c>
      <c r="I5" s="8"/>
    </row>
    <row r="6" ht="42" customHeight="1" spans="1:9">
      <c r="A6" s="8">
        <v>3</v>
      </c>
      <c r="B6" s="9" t="s">
        <v>16</v>
      </c>
      <c r="C6" s="11" t="s">
        <v>17</v>
      </c>
      <c r="D6" s="8">
        <v>13</v>
      </c>
      <c r="E6" s="8" t="s">
        <v>18</v>
      </c>
      <c r="F6" s="27">
        <v>100</v>
      </c>
      <c r="G6" s="8"/>
      <c r="H6" s="8">
        <f t="shared" si="0"/>
        <v>0</v>
      </c>
      <c r="I6" s="8"/>
    </row>
    <row r="7" ht="29" customHeight="1" spans="1:9">
      <c r="A7" s="8">
        <v>4</v>
      </c>
      <c r="B7" s="9" t="s">
        <v>19</v>
      </c>
      <c r="C7" s="12" t="s">
        <v>20</v>
      </c>
      <c r="D7" s="8">
        <v>8</v>
      </c>
      <c r="E7" s="28" t="s">
        <v>21</v>
      </c>
      <c r="F7" s="27">
        <v>400</v>
      </c>
      <c r="G7" s="8"/>
      <c r="H7" s="8">
        <f t="shared" si="0"/>
        <v>0</v>
      </c>
      <c r="I7" s="8"/>
    </row>
    <row r="8" ht="38" customHeight="1" spans="1:9">
      <c r="A8" s="8">
        <v>5</v>
      </c>
      <c r="B8" s="9" t="s">
        <v>22</v>
      </c>
      <c r="C8" s="10" t="s">
        <v>23</v>
      </c>
      <c r="D8" s="8">
        <v>4</v>
      </c>
      <c r="E8" s="28" t="s">
        <v>21</v>
      </c>
      <c r="F8" s="27">
        <v>400</v>
      </c>
      <c r="G8" s="8"/>
      <c r="H8" s="8">
        <f t="shared" si="0"/>
        <v>0</v>
      </c>
      <c r="I8" s="8"/>
    </row>
    <row r="9" ht="42" customHeight="1" spans="1:9">
      <c r="A9" s="8">
        <v>6</v>
      </c>
      <c r="B9" s="9" t="s">
        <v>24</v>
      </c>
      <c r="C9" s="10" t="s">
        <v>25</v>
      </c>
      <c r="D9" s="8">
        <v>4</v>
      </c>
      <c r="E9" s="28" t="s">
        <v>21</v>
      </c>
      <c r="F9" s="27">
        <v>200</v>
      </c>
      <c r="G9" s="8"/>
      <c r="H9" s="8">
        <f t="shared" si="0"/>
        <v>0</v>
      </c>
      <c r="I9" s="8"/>
    </row>
    <row r="10" ht="43" customHeight="1" spans="1:9">
      <c r="A10" s="8">
        <v>7</v>
      </c>
      <c r="B10" s="9" t="s">
        <v>26</v>
      </c>
      <c r="C10" s="10" t="s">
        <v>27</v>
      </c>
      <c r="D10" s="8">
        <v>1</v>
      </c>
      <c r="E10" s="28" t="s">
        <v>28</v>
      </c>
      <c r="F10" s="27">
        <v>500</v>
      </c>
      <c r="G10" s="8"/>
      <c r="H10" s="8">
        <f t="shared" si="0"/>
        <v>0</v>
      </c>
      <c r="I10" s="8"/>
    </row>
    <row r="11" ht="42" customHeight="1" spans="1:9">
      <c r="A11" s="8">
        <v>8</v>
      </c>
      <c r="B11" s="9" t="s">
        <v>29</v>
      </c>
      <c r="C11" s="10" t="s">
        <v>30</v>
      </c>
      <c r="D11" s="8">
        <v>8</v>
      </c>
      <c r="E11" s="28" t="s">
        <v>31</v>
      </c>
      <c r="F11" s="27">
        <v>100</v>
      </c>
      <c r="G11" s="8"/>
      <c r="H11" s="8">
        <f t="shared" si="0"/>
        <v>0</v>
      </c>
      <c r="I11" s="8"/>
    </row>
    <row r="12" ht="34" customHeight="1" spans="1:9">
      <c r="A12" s="8">
        <v>9</v>
      </c>
      <c r="B12" s="9" t="s">
        <v>32</v>
      </c>
      <c r="C12" s="10" t="s">
        <v>33</v>
      </c>
      <c r="D12" s="8">
        <v>5</v>
      </c>
      <c r="E12" s="28" t="s">
        <v>31</v>
      </c>
      <c r="F12" s="27">
        <v>100</v>
      </c>
      <c r="G12" s="8"/>
      <c r="H12" s="8">
        <f t="shared" si="0"/>
        <v>0</v>
      </c>
      <c r="I12" s="8"/>
    </row>
    <row r="13" ht="38" customHeight="1" spans="1:9">
      <c r="A13" s="8">
        <v>10</v>
      </c>
      <c r="B13" s="9" t="s">
        <v>34</v>
      </c>
      <c r="C13" s="10" t="s">
        <v>35</v>
      </c>
      <c r="D13" s="8">
        <v>4</v>
      </c>
      <c r="E13" s="28" t="s">
        <v>31</v>
      </c>
      <c r="F13" s="27">
        <v>120</v>
      </c>
      <c r="G13" s="8"/>
      <c r="H13" s="8">
        <f t="shared" si="0"/>
        <v>0</v>
      </c>
      <c r="I13" s="8"/>
    </row>
    <row r="14" ht="39" customHeight="1" spans="1:9">
      <c r="A14" s="8">
        <v>11</v>
      </c>
      <c r="B14" s="9" t="s">
        <v>36</v>
      </c>
      <c r="C14" s="10" t="s">
        <v>37</v>
      </c>
      <c r="D14" s="8">
        <v>4</v>
      </c>
      <c r="E14" s="28" t="s">
        <v>31</v>
      </c>
      <c r="F14" s="27">
        <v>200</v>
      </c>
      <c r="G14" s="8"/>
      <c r="H14" s="8">
        <f t="shared" si="0"/>
        <v>0</v>
      </c>
      <c r="I14" s="8"/>
    </row>
    <row r="15" ht="36" customHeight="1" spans="1:9">
      <c r="A15" s="8">
        <v>12</v>
      </c>
      <c r="B15" s="9" t="s">
        <v>38</v>
      </c>
      <c r="C15" s="10" t="s">
        <v>39</v>
      </c>
      <c r="D15" s="8">
        <v>71</v>
      </c>
      <c r="E15" s="8" t="s">
        <v>40</v>
      </c>
      <c r="F15" s="27">
        <v>12</v>
      </c>
      <c r="G15" s="8"/>
      <c r="H15" s="8">
        <f t="shared" si="0"/>
        <v>0</v>
      </c>
      <c r="I15" s="8"/>
    </row>
    <row r="16" ht="41" customHeight="1" spans="1:9">
      <c r="A16" s="8">
        <v>13</v>
      </c>
      <c r="B16" s="9" t="s">
        <v>41</v>
      </c>
      <c r="C16" s="10" t="s">
        <v>42</v>
      </c>
      <c r="D16" s="8">
        <v>527</v>
      </c>
      <c r="E16" s="8" t="s">
        <v>40</v>
      </c>
      <c r="F16" s="27">
        <v>12</v>
      </c>
      <c r="G16" s="8"/>
      <c r="H16" s="8">
        <f t="shared" si="0"/>
        <v>0</v>
      </c>
      <c r="I16" s="8"/>
    </row>
    <row r="17" ht="39" customHeight="1" spans="1:9">
      <c r="A17" s="8">
        <v>14</v>
      </c>
      <c r="B17" s="9" t="s">
        <v>43</v>
      </c>
      <c r="C17" s="10" t="s">
        <v>44</v>
      </c>
      <c r="D17" s="8">
        <v>48</v>
      </c>
      <c r="E17" s="28" t="s">
        <v>31</v>
      </c>
      <c r="F17" s="27">
        <v>170</v>
      </c>
      <c r="G17" s="8"/>
      <c r="H17" s="8">
        <f t="shared" si="0"/>
        <v>0</v>
      </c>
      <c r="I17" s="8"/>
    </row>
    <row r="18" customHeight="1" spans="1:9">
      <c r="A18" s="8">
        <v>15</v>
      </c>
      <c r="B18" s="9" t="s">
        <v>45</v>
      </c>
      <c r="C18" s="11" t="s">
        <v>46</v>
      </c>
      <c r="D18" s="8">
        <v>100</v>
      </c>
      <c r="E18" s="26" t="s">
        <v>13</v>
      </c>
      <c r="F18" s="27">
        <v>160</v>
      </c>
      <c r="G18" s="8"/>
      <c r="H18" s="8">
        <f t="shared" si="0"/>
        <v>0</v>
      </c>
      <c r="I18" s="8"/>
    </row>
    <row r="19" ht="29" customHeight="1" spans="1:9">
      <c r="A19" s="8">
        <v>16</v>
      </c>
      <c r="B19" s="9" t="s">
        <v>47</v>
      </c>
      <c r="C19" s="10" t="s">
        <v>48</v>
      </c>
      <c r="D19" s="8">
        <v>143</v>
      </c>
      <c r="E19" s="8" t="s">
        <v>40</v>
      </c>
      <c r="F19" s="27">
        <v>12</v>
      </c>
      <c r="G19" s="8"/>
      <c r="H19" s="8">
        <f t="shared" si="0"/>
        <v>0</v>
      </c>
      <c r="I19" s="8"/>
    </row>
    <row r="20" ht="43" customHeight="1" spans="1:9">
      <c r="A20" s="8">
        <v>17</v>
      </c>
      <c r="B20" s="9" t="s">
        <v>49</v>
      </c>
      <c r="C20" s="10" t="s">
        <v>50</v>
      </c>
      <c r="D20" s="8">
        <v>100</v>
      </c>
      <c r="E20" s="28" t="s">
        <v>31</v>
      </c>
      <c r="F20" s="27">
        <v>40</v>
      </c>
      <c r="G20" s="8"/>
      <c r="H20" s="8">
        <f t="shared" si="0"/>
        <v>0</v>
      </c>
      <c r="I20" s="8"/>
    </row>
    <row r="21" ht="36" customHeight="1" spans="1:9">
      <c r="A21" s="8">
        <v>18</v>
      </c>
      <c r="B21" s="9" t="s">
        <v>51</v>
      </c>
      <c r="C21" s="11" t="s">
        <v>52</v>
      </c>
      <c r="D21" s="8">
        <v>8</v>
      </c>
      <c r="E21" s="28" t="s">
        <v>28</v>
      </c>
      <c r="F21" s="27">
        <v>200</v>
      </c>
      <c r="G21" s="8"/>
      <c r="H21" s="8">
        <f t="shared" si="0"/>
        <v>0</v>
      </c>
      <c r="I21" s="8"/>
    </row>
    <row r="22" customFormat="1" ht="36" customHeight="1" spans="1:9">
      <c r="A22" s="8">
        <v>19</v>
      </c>
      <c r="B22" s="9" t="s">
        <v>53</v>
      </c>
      <c r="C22" s="10" t="s">
        <v>54</v>
      </c>
      <c r="D22" s="8">
        <v>1</v>
      </c>
      <c r="E22" s="28" t="s">
        <v>55</v>
      </c>
      <c r="F22" s="27">
        <v>1500</v>
      </c>
      <c r="G22" s="8"/>
      <c r="H22" s="8">
        <f t="shared" si="0"/>
        <v>0</v>
      </c>
      <c r="I22" s="8"/>
    </row>
    <row r="23" ht="43" customHeight="1" spans="1:9">
      <c r="A23" s="8">
        <v>20</v>
      </c>
      <c r="B23" s="9" t="s">
        <v>56</v>
      </c>
      <c r="C23" s="10" t="s">
        <v>57</v>
      </c>
      <c r="D23" s="8">
        <v>1</v>
      </c>
      <c r="E23" s="28" t="s">
        <v>55</v>
      </c>
      <c r="F23" s="27">
        <v>4000</v>
      </c>
      <c r="G23" s="8"/>
      <c r="H23" s="8">
        <f t="shared" si="0"/>
        <v>0</v>
      </c>
      <c r="I23" s="8"/>
    </row>
    <row r="24" ht="59" customHeight="1" spans="1:9">
      <c r="A24" s="8">
        <v>21</v>
      </c>
      <c r="B24" s="9" t="s">
        <v>58</v>
      </c>
      <c r="C24" s="10" t="s">
        <v>59</v>
      </c>
      <c r="D24" s="8">
        <v>2</v>
      </c>
      <c r="E24" s="28" t="s">
        <v>28</v>
      </c>
      <c r="F24" s="27">
        <v>500</v>
      </c>
      <c r="G24" s="8"/>
      <c r="H24" s="8">
        <f t="shared" si="0"/>
        <v>0</v>
      </c>
      <c r="I24" s="8"/>
    </row>
    <row r="25" ht="61" customHeight="1" spans="1:9">
      <c r="A25" s="8">
        <v>22</v>
      </c>
      <c r="B25" s="9" t="s">
        <v>60</v>
      </c>
      <c r="C25" s="10" t="s">
        <v>61</v>
      </c>
      <c r="D25" s="8">
        <v>1</v>
      </c>
      <c r="E25" s="28" t="s">
        <v>55</v>
      </c>
      <c r="F25" s="27">
        <v>2200</v>
      </c>
      <c r="G25" s="8"/>
      <c r="H25" s="8">
        <f t="shared" si="0"/>
        <v>0</v>
      </c>
      <c r="I25" s="32"/>
    </row>
    <row r="26" ht="39" customHeight="1" spans="1:9">
      <c r="A26" s="8">
        <v>23</v>
      </c>
      <c r="B26" s="9" t="s">
        <v>62</v>
      </c>
      <c r="C26" s="10" t="s">
        <v>63</v>
      </c>
      <c r="D26" s="8">
        <v>1</v>
      </c>
      <c r="E26" s="28" t="s">
        <v>28</v>
      </c>
      <c r="F26" s="27">
        <v>500</v>
      </c>
      <c r="G26" s="8"/>
      <c r="H26" s="8">
        <f t="shared" si="0"/>
        <v>0</v>
      </c>
      <c r="I26" s="8"/>
    </row>
    <row r="27" ht="84" customHeight="1" spans="1:9">
      <c r="A27" s="8">
        <v>24</v>
      </c>
      <c r="B27" s="13" t="s">
        <v>64</v>
      </c>
      <c r="C27" s="10" t="s">
        <v>65</v>
      </c>
      <c r="D27" s="8">
        <v>1</v>
      </c>
      <c r="E27" s="28" t="s">
        <v>55</v>
      </c>
      <c r="F27" s="29">
        <v>7000</v>
      </c>
      <c r="G27" s="30"/>
      <c r="H27" s="8">
        <f t="shared" si="0"/>
        <v>0</v>
      </c>
      <c r="I27" s="30"/>
    </row>
    <row r="28" ht="34" customHeight="1" spans="1:9">
      <c r="A28" s="8">
        <v>25</v>
      </c>
      <c r="B28" s="13" t="s">
        <v>66</v>
      </c>
      <c r="C28" s="10" t="s">
        <v>67</v>
      </c>
      <c r="D28" s="8">
        <v>20</v>
      </c>
      <c r="E28" s="28" t="s">
        <v>68</v>
      </c>
      <c r="F28" s="29">
        <v>50</v>
      </c>
      <c r="G28" s="30"/>
      <c r="H28" s="8">
        <f t="shared" si="0"/>
        <v>0</v>
      </c>
      <c r="I28" s="30"/>
    </row>
    <row r="29" ht="35" customHeight="1" spans="1:9">
      <c r="A29" s="8">
        <v>26</v>
      </c>
      <c r="B29" s="13" t="s">
        <v>69</v>
      </c>
      <c r="C29" s="10" t="s">
        <v>70</v>
      </c>
      <c r="D29" s="8">
        <v>500</v>
      </c>
      <c r="E29" s="28" t="s">
        <v>71</v>
      </c>
      <c r="F29" s="29">
        <v>12</v>
      </c>
      <c r="G29" s="30"/>
      <c r="H29" s="30">
        <f t="shared" si="0"/>
        <v>0</v>
      </c>
      <c r="I29" s="30"/>
    </row>
    <row r="30" ht="46" customHeight="1" spans="1:9">
      <c r="A30" s="14" t="s">
        <v>72</v>
      </c>
      <c r="B30" s="14"/>
      <c r="C30" s="15" t="s">
        <v>73</v>
      </c>
      <c r="D30" s="15"/>
      <c r="E30" s="15"/>
      <c r="F30" s="15"/>
      <c r="G30" s="15"/>
      <c r="H30" s="28">
        <f>SUM(H4:H29)</f>
        <v>0</v>
      </c>
      <c r="I30" s="28"/>
    </row>
    <row r="31" ht="68" customHeight="1" spans="1:9">
      <c r="A31" s="16" t="s">
        <v>74</v>
      </c>
      <c r="B31" s="17"/>
      <c r="C31" s="18" t="s">
        <v>75</v>
      </c>
      <c r="D31" s="19"/>
      <c r="E31" s="19"/>
      <c r="F31" s="19"/>
      <c r="G31" s="19"/>
      <c r="H31" s="19"/>
      <c r="I31" s="33"/>
    </row>
    <row r="32" ht="120" customHeight="1" spans="1:9">
      <c r="A32" s="20" t="s">
        <v>76</v>
      </c>
      <c r="B32" s="21"/>
      <c r="C32" s="21"/>
      <c r="D32" s="21"/>
      <c r="E32" s="21"/>
      <c r="F32" s="21"/>
      <c r="G32" s="21"/>
      <c r="H32" s="21"/>
      <c r="I32" s="21"/>
    </row>
  </sheetData>
  <mergeCells count="14">
    <mergeCell ref="A1:I1"/>
    <mergeCell ref="G2:H2"/>
    <mergeCell ref="A30:B30"/>
    <mergeCell ref="C30:G30"/>
    <mergeCell ref="A31:B31"/>
    <mergeCell ref="C31:I31"/>
    <mergeCell ref="A32:I32"/>
    <mergeCell ref="A2:A3"/>
    <mergeCell ref="B2:B3"/>
    <mergeCell ref="C2:C3"/>
    <mergeCell ref="D2:D3"/>
    <mergeCell ref="E2:E3"/>
    <mergeCell ref="F2:F3"/>
    <mergeCell ref="I2:I3"/>
  </mergeCells>
  <printOptions horizontalCentered="1"/>
  <pageMargins left="0.708333333333333" right="0.708333333333333" top="0.590277777777778" bottom="0.590277777777778" header="0.310416666666667" footer="0.590277777777778"/>
  <pageSetup paperSize="9" scale="5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6.8" customHeight="1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6.8" customHeight="1"/>
  <sheetData/>
  <pageMargins left="0.699305555555556" right="0.699305555555556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包三兴文校区报价表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2211133C</dc:creator>
  <cp:lastModifiedBy>猴子的爸爸</cp:lastModifiedBy>
  <dcterms:created xsi:type="dcterms:W3CDTF">2024-04-27T02:09:00Z</dcterms:created>
  <dcterms:modified xsi:type="dcterms:W3CDTF">2026-04-13T20:50:26Z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33A8A2BCC52642E598F7E4461EE90B8E_13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